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025" windowWidth="15480" windowHeight="5070" activeTab="1"/>
  </bookViews>
  <sheets>
    <sheet name="注意事項" sheetId="1" r:id="rId1"/>
    <sheet name="個人種目申込一覧表" sheetId="2" r:id="rId2"/>
    <sheet name="リレー申込票" sheetId="3" r:id="rId3"/>
  </sheets>
  <definedNames/>
  <calcPr fullCalcOnLoad="1"/>
</workbook>
</file>

<file path=xl/comments2.xml><?xml version="1.0" encoding="utf-8"?>
<comments xmlns="http://schemas.openxmlformats.org/spreadsheetml/2006/main">
  <authors>
    <author>setup</author>
  </authors>
  <commentList>
    <comment ref="E9" authorId="0">
      <text>
        <r>
          <rPr>
            <b/>
            <sz val="9"/>
            <rFont val="ＭＳ Ｐゴシック"/>
            <family val="3"/>
          </rPr>
          <t>一般　１，０００円
高校　７００円
小学生　３００円</t>
        </r>
      </text>
    </comment>
  </commentList>
</comments>
</file>

<file path=xl/sharedStrings.xml><?xml version="1.0" encoding="utf-8"?>
<sst xmlns="http://schemas.openxmlformats.org/spreadsheetml/2006/main" count="216" uniqueCount="109">
  <si>
    <r>
      <t>略称</t>
    </r>
    <r>
      <rPr>
        <sz val="10"/>
        <color indexed="8"/>
        <rFont val="ＭＳ Ｐゴシック"/>
        <family val="3"/>
      </rPr>
      <t>（全角7文字以内）</t>
    </r>
  </si>
  <si>
    <t>申　込
責任者</t>
  </si>
  <si>
    <t>氏名</t>
  </si>
  <si>
    <t>ＴＥＬ</t>
  </si>
  <si>
    <t>住所</t>
  </si>
  <si>
    <t>Ｎｏ．</t>
  </si>
  <si>
    <t>性別
/ｸﾗｽ</t>
  </si>
  <si>
    <t>学年</t>
  </si>
  <si>
    <t>《実施個人種目一覧》</t>
  </si>
  <si>
    <t>氏名(半角ｶﾅ)</t>
  </si>
  <si>
    <t>　　　　　　          　 性別・ｸﾗｽ
　種目</t>
  </si>
  <si>
    <t>記入例</t>
  </si>
  <si>
    <t>参加料／種目</t>
  </si>
  <si>
    <t>リレー申込票</t>
  </si>
  <si>
    <t>氏名
／下段（ｶﾅ）</t>
  </si>
  <si>
    <t>申込種目数</t>
  </si>
  <si>
    <t>参加料合計</t>
  </si>
  <si>
    <t>男子</t>
  </si>
  <si>
    <t>略称ｶﾅ（半角）</t>
  </si>
  <si>
    <t>団体名称</t>
  </si>
  <si>
    <t>一般</t>
  </si>
  <si>
    <t>高校</t>
  </si>
  <si>
    <t>参加（のべ）人数</t>
  </si>
  <si>
    <t>参加料</t>
  </si>
  <si>
    <t>登録番号
/学年</t>
  </si>
  <si>
    <t>参考記録</t>
  </si>
  <si>
    <t>性/クラス</t>
  </si>
  <si>
    <t>種　　目</t>
  </si>
  <si>
    <t>チーム枝記号</t>
  </si>
  <si>
    <t>×</t>
  </si>
  <si>
    <t>※下の人数～参加料の欄は、データ入力の場合自動的に計算されます。</t>
  </si>
  <si>
    <t>男子</t>
  </si>
  <si>
    <t>女子</t>
  </si>
  <si>
    <t>出場個人種目</t>
  </si>
  <si>
    <t>申込人数/
種目数合計</t>
  </si>
  <si>
    <t>個人種目参加料</t>
  </si>
  <si>
    <t>リレー種目参加料</t>
  </si>
  <si>
    <t>参加料合計</t>
  </si>
  <si>
    <t>4×100mR</t>
  </si>
  <si>
    <t>(A)</t>
  </si>
  <si>
    <t>(B)</t>
  </si>
  <si>
    <t>(D)</t>
  </si>
  <si>
    <t>(E)</t>
  </si>
  <si>
    <t>(F)</t>
  </si>
  <si>
    <t>(G)</t>
  </si>
  <si>
    <t>ﾅﾝﾊﾞｰ</t>
  </si>
  <si>
    <t>(Ｃ）</t>
  </si>
  <si>
    <t>上位所属/ｶﾃｺﾞﾘ</t>
  </si>
  <si>
    <t>※団体/責任者等のデータは個人種目申込一覧表のものを共有します。</t>
  </si>
  <si>
    <t xml:space="preserve">【大会別特記事項】
</t>
  </si>
  <si>
    <t>M</t>
  </si>
  <si>
    <t>D</t>
  </si>
  <si>
    <t>○</t>
  </si>
  <si>
    <t>【エントリー全般についての注意】</t>
  </si>
  <si>
    <t>④参考記録は、ピリオドなど一切用いずに、トラック種目は1/100秒まで、フィールドはcmまでを記入してくだ</t>
  </si>
  <si>
    <t>個人種目申込一覧表／長岡市陸上競技協会</t>
  </si>
  <si>
    <t>（１）エントリーファイル入力について</t>
  </si>
  <si>
    <t>①原則として、ベージュ色のセル範囲は入力（選択）必須事項です。必ず記入してください。</t>
  </si>
  <si>
    <t>参考記録（公認最高記録）</t>
  </si>
  <si>
    <t>氏名</t>
  </si>
  <si>
    <t>【競技役員希望】　　　　　　　　　　　　部署</t>
  </si>
  <si>
    <t>（　　　　　　　　　）</t>
  </si>
  <si>
    <t>女子</t>
  </si>
  <si>
    <t>（例：entry_○○○をentry_所属（高・勤務先・所属陸協） に変更）</t>
  </si>
  <si>
    <t>　※参加校は、必ず１名以上の競技役員を記載してください。</t>
  </si>
  <si>
    <r>
      <t>　</t>
    </r>
    <r>
      <rPr>
        <sz val="11"/>
        <color indexed="8"/>
        <rFont val="ＭＳ Ｐ明朝"/>
        <family val="1"/>
      </rPr>
      <t>右記のアドレスにファイルを送信してください。</t>
    </r>
    <r>
      <rPr>
        <b/>
        <sz val="11"/>
        <color indexed="8"/>
        <rFont val="ＭＳ Ｐ明朝"/>
        <family val="1"/>
      </rPr>
      <t>　　送り先：entry2@nagaoka-aa.jp</t>
    </r>
  </si>
  <si>
    <t>⑧送信</t>
  </si>
  <si>
    <t>⑤申込責任者氏名／所属団体名を入力</t>
  </si>
  <si>
    <t>⑥競技役員希望</t>
  </si>
  <si>
    <t>⑦ファイル名については、下記のようにentryの後の○○を所属名に変えてください。</t>
  </si>
  <si>
    <t>②団体略称の記入。（例：長岡商業高校　→　長岡商高）</t>
  </si>
  <si>
    <t>　です。自動で抽選を行います。必ず自己ベスト記録を記入してください。(自己ベスト＝できるだけ昨年の自己ベスト)</t>
  </si>
  <si>
    <r>
      <t>③氏名・ﾌﾘｶﾞﾅ欄は、姓と名の間に空白１つ（全角／半角どちらでも可）が標準です。</t>
    </r>
    <r>
      <rPr>
        <u val="single"/>
        <sz val="11"/>
        <color indexed="10"/>
        <rFont val="ＭＳ Ｐ明朝"/>
        <family val="1"/>
      </rPr>
      <t>一般は、ナンバーを記入しない。</t>
    </r>
  </si>
  <si>
    <t>小学</t>
  </si>
  <si>
    <t>○</t>
  </si>
  <si>
    <t>A100m</t>
  </si>
  <si>
    <t>A400m</t>
  </si>
  <si>
    <t>A800m</t>
  </si>
  <si>
    <t>A1500m</t>
  </si>
  <si>
    <t>A5000m</t>
  </si>
  <si>
    <t>A走高跳</t>
  </si>
  <si>
    <t>A走幅跳</t>
  </si>
  <si>
    <t>A砲丸投(4.000kg)</t>
  </si>
  <si>
    <t>A砲丸投(6.000kg)</t>
  </si>
  <si>
    <t>A砲丸投(7.260kg)</t>
  </si>
  <si>
    <t>A円盤投(1.000kg)</t>
  </si>
  <si>
    <t>A円盤投(1.750kg)</t>
  </si>
  <si>
    <t>A円盤投(2.000kg)</t>
  </si>
  <si>
    <t>Aやり投(0.600kg)</t>
  </si>
  <si>
    <t>Aやり投(0.800kg)</t>
  </si>
  <si>
    <t>B100m</t>
  </si>
  <si>
    <t>B1500m</t>
  </si>
  <si>
    <t>B走幅跳</t>
  </si>
  <si>
    <t>B800m</t>
  </si>
  <si>
    <t>C100m</t>
  </si>
  <si>
    <t>C800m</t>
  </si>
  <si>
    <t>C1500m</t>
  </si>
  <si>
    <t>C走幅跳</t>
  </si>
  <si>
    <t>B砲丸投(7.260kg)</t>
  </si>
  <si>
    <t>Ｂ砲丸投(4.000kg)</t>
  </si>
  <si>
    <t>Ｃ砲丸投(7.260kg)</t>
  </si>
  <si>
    <t>Ｃ砲丸投(4.000kg)</t>
  </si>
  <si>
    <t>×</t>
  </si>
  <si>
    <t>A110mH</t>
  </si>
  <si>
    <t>A100mＨ</t>
  </si>
  <si>
    <t>×</t>
  </si>
  <si>
    <r>
      <t>　さい。手動で12秒6の場合でも、</t>
    </r>
    <r>
      <rPr>
        <b/>
        <sz val="11"/>
        <color indexed="8"/>
        <rFont val="ＭＳ Ｐ明朝"/>
        <family val="1"/>
      </rPr>
      <t>1260</t>
    </r>
    <r>
      <rPr>
        <sz val="11"/>
        <color indexed="8"/>
        <rFont val="ＭＳ Ｐ明朝"/>
        <family val="1"/>
      </rPr>
      <t>と入力してください。また、</t>
    </r>
    <r>
      <rPr>
        <b/>
        <sz val="11"/>
        <color indexed="10"/>
        <rFont val="ＭＳ Ｐ明朝"/>
        <family val="1"/>
      </rPr>
      <t>400mでも分表示（6251×　→　10251○）</t>
    </r>
  </si>
  <si>
    <t>第61回市民体育祭陸上競技選手権大会　</t>
  </si>
  <si>
    <t>第61回市民体育祭陸上競技選手権大会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</si>
</sst>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quot;Yes&quot;;&quot;Yes&quot;;&quot;No&quot;"/>
    <numFmt numFmtId="180" formatCode="&quot;True&quot;;&quot;True&quot;;&quot;False&quot;"/>
    <numFmt numFmtId="181" formatCode="&quot;On&quot;;&quot;On&quot;;&quot;Off&quot;"/>
    <numFmt numFmtId="182" formatCode="[$€-2]\ #,##0.00_);[Red]\([$€-2]\ #,##0.00\)"/>
  </numFmts>
  <fonts count="56">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color indexed="8"/>
      <name val="メイリオ"/>
      <family val="3"/>
    </font>
    <font>
      <sz val="11"/>
      <color indexed="9"/>
      <name val="ＭＳ Ｐゴシック"/>
      <family val="3"/>
    </font>
    <font>
      <sz val="11"/>
      <color indexed="10"/>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6"/>
      <color indexed="8"/>
      <name val="ＭＳ Ｐゴシック"/>
      <family val="3"/>
    </font>
    <font>
      <b/>
      <sz val="14"/>
      <color indexed="8"/>
      <name val="ＭＳ Ｐゴシック"/>
      <family val="3"/>
    </font>
    <font>
      <sz val="11"/>
      <name val="ＭＳ Ｐゴシック"/>
      <family val="3"/>
    </font>
    <font>
      <b/>
      <sz val="14"/>
      <name val="ＭＳ Ｐゴシック"/>
      <family val="3"/>
    </font>
    <font>
      <sz val="9"/>
      <name val="ＭＳ Ｐゴシック"/>
      <family val="3"/>
    </font>
    <font>
      <sz val="6"/>
      <color indexed="8"/>
      <name val="ＭＳ Ｐゴシック"/>
      <family val="3"/>
    </font>
    <font>
      <b/>
      <sz val="14"/>
      <color indexed="12"/>
      <name val="ＭＳ Ｐゴシック"/>
      <family val="3"/>
    </font>
    <font>
      <sz val="11"/>
      <color indexed="8"/>
      <name val="ＭＳ Ｐ明朝"/>
      <family val="1"/>
    </font>
    <font>
      <b/>
      <sz val="11"/>
      <color indexed="8"/>
      <name val="ＭＳ Ｐ明朝"/>
      <family val="1"/>
    </font>
    <font>
      <u val="single"/>
      <sz val="11"/>
      <color indexed="10"/>
      <name val="ＭＳ Ｐ明朝"/>
      <family val="1"/>
    </font>
    <font>
      <b/>
      <sz val="14"/>
      <color indexed="10"/>
      <name val="ＭＳ Ｐゴシック"/>
      <family val="3"/>
    </font>
    <font>
      <b/>
      <sz val="16"/>
      <color indexed="10"/>
      <name val="ＭＳ Ｐゴシック"/>
      <family val="3"/>
    </font>
    <font>
      <b/>
      <sz val="9"/>
      <name val="ＭＳ Ｐゴシック"/>
      <family val="3"/>
    </font>
    <font>
      <b/>
      <sz val="11"/>
      <color indexed="10"/>
      <name val="ＭＳ Ｐ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b/>
      <sz val="8"/>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7"/>
        <bgColor indexed="64"/>
      </patternFill>
    </fill>
    <fill>
      <patternFill patternType="solid">
        <fgColor indexed="51"/>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color indexed="63"/>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medium"/>
      <top/>
      <bottom style="medium"/>
    </border>
    <border>
      <left/>
      <right style="medium"/>
      <top/>
      <bottom style="medium"/>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medium"/>
      <top style="thin"/>
      <bottom style="hair"/>
    </border>
    <border>
      <left style="hair"/>
      <right style="thin"/>
      <top style="hair"/>
      <bottom style="medium"/>
    </border>
    <border>
      <left style="hair"/>
      <right style="medium"/>
      <top style="hair"/>
      <bottom style="medium"/>
    </border>
    <border>
      <left style="thin"/>
      <right style="medium"/>
      <top style="thin"/>
      <bottom style="thin"/>
    </border>
    <border diagonalDown="1">
      <left style="medium"/>
      <right style="thin"/>
      <top style="medium"/>
      <bottom style="thin"/>
      <diagonal style="hair"/>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dotted"/>
    </border>
    <border>
      <left>
        <color indexed="63"/>
      </left>
      <right>
        <color indexed="63"/>
      </right>
      <top>
        <color indexed="63"/>
      </top>
      <bottom style="dotted"/>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thin"/>
      <right style="thin"/>
      <top style="thin"/>
      <bottom>
        <color indexed="63"/>
      </bottom>
    </border>
    <border>
      <left style="medium"/>
      <right>
        <color indexed="63"/>
      </right>
      <top style="thin"/>
      <bottom style="thin"/>
    </border>
    <border>
      <left/>
      <right/>
      <top style="medium"/>
      <bottom style="thin"/>
    </border>
    <border>
      <left/>
      <right style="medium"/>
      <top style="medium"/>
      <bottom style="thin"/>
    </border>
    <border>
      <left/>
      <right style="thin"/>
      <top style="medium"/>
      <bottom style="thin"/>
    </border>
    <border>
      <left style="medium"/>
      <right/>
      <top/>
      <bottom style="thin"/>
    </border>
    <border>
      <left style="thin"/>
      <right style="thin"/>
      <top style="medium"/>
      <bottom>
        <color indexed="63"/>
      </bottom>
    </border>
    <border>
      <left style="thin"/>
      <right/>
      <top style="thin"/>
      <bottom style="thin"/>
    </border>
    <border>
      <left/>
      <right style="thin"/>
      <top style="thin"/>
      <bottom style="thin"/>
    </border>
    <border>
      <left>
        <color indexed="63"/>
      </left>
      <right style="thin"/>
      <top>
        <color indexed="63"/>
      </top>
      <bottom style="thin"/>
    </border>
    <border>
      <left/>
      <right/>
      <top/>
      <bottom style="double"/>
    </border>
    <border>
      <left style="thin"/>
      <right/>
      <top style="medium"/>
      <bottom style="thin"/>
    </border>
    <border>
      <left/>
      <right/>
      <top style="thin"/>
      <bottom style="thin"/>
    </border>
    <border>
      <left/>
      <right style="medium"/>
      <top style="thin"/>
      <bottom style="thin"/>
    </border>
    <border>
      <left style="thin"/>
      <right/>
      <top/>
      <bottom style="thin"/>
    </border>
    <border>
      <left style="thin"/>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dotted"/>
    </border>
    <border>
      <left>
        <color indexed="63"/>
      </left>
      <right>
        <color indexed="63"/>
      </right>
      <top style="dotted"/>
      <bottom style="medium"/>
    </border>
    <border>
      <left>
        <color indexed="63"/>
      </left>
      <right style="medium"/>
      <top style="dotted"/>
      <bottom style="medium"/>
    </border>
    <border>
      <left style="medium"/>
      <right>
        <color indexed="63"/>
      </right>
      <top>
        <color indexed="63"/>
      </top>
      <bottom>
        <color indexed="63"/>
      </bottom>
    </border>
    <border>
      <left>
        <color indexed="63"/>
      </left>
      <right style="medium"/>
      <top>
        <color indexed="63"/>
      </top>
      <bottom>
        <color indexed="63"/>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0" borderId="4" applyNumberFormat="0" applyAlignment="0" applyProtection="0"/>
    <xf numFmtId="0" fontId="0" fillId="0" borderId="0">
      <alignment vertical="center"/>
      <protection/>
    </xf>
    <xf numFmtId="0" fontId="53" fillId="31" borderId="0" applyNumberFormat="0" applyBorder="0" applyAlignment="0" applyProtection="0"/>
  </cellStyleXfs>
  <cellXfs count="216">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5" fillId="0" borderId="0" xfId="0" applyFont="1" applyFill="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15" xfId="0" applyNumberFormat="1" applyBorder="1" applyAlignment="1">
      <alignment horizontal="center" vertical="center"/>
    </xf>
    <xf numFmtId="176" fontId="0" fillId="0" borderId="14"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7"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6" xfId="0" applyBorder="1" applyAlignment="1">
      <alignment vertical="center"/>
    </xf>
    <xf numFmtId="0" fontId="8" fillId="0" borderId="17" xfId="0" applyFont="1" applyBorder="1" applyAlignment="1">
      <alignment horizontal="center" vertical="center" wrapText="1"/>
    </xf>
    <xf numFmtId="0" fontId="0" fillId="0" borderId="18" xfId="0" applyBorder="1" applyAlignment="1">
      <alignment vertical="center" wrapText="1"/>
    </xf>
    <xf numFmtId="0" fontId="8"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9" fillId="0" borderId="0" xfId="0" applyFont="1" applyBorder="1" applyAlignment="1">
      <alignment vertical="center"/>
    </xf>
    <xf numFmtId="0" fontId="8"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11" fillId="0" borderId="0" xfId="0" applyFont="1" applyAlignment="1">
      <alignment vertical="center"/>
    </xf>
    <xf numFmtId="0" fontId="0" fillId="0" borderId="0" xfId="0" applyFill="1" applyAlignment="1">
      <alignment vertical="top" wrapText="1"/>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0" fillId="0" borderId="0" xfId="0" applyFill="1" applyBorder="1" applyAlignment="1">
      <alignment vertical="center"/>
    </xf>
    <xf numFmtId="0" fontId="6" fillId="0" borderId="0" xfId="0" applyFont="1" applyFill="1" applyAlignment="1">
      <alignment vertical="center" wrapText="1"/>
    </xf>
    <xf numFmtId="0" fontId="6" fillId="0" borderId="0" xfId="0" applyFont="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9"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2" borderId="27" xfId="0" applyFill="1" applyBorder="1" applyAlignment="1" applyProtection="1">
      <alignment horizontal="center" vertical="center"/>
      <protection locked="0"/>
    </xf>
    <xf numFmtId="0" fontId="0" fillId="32" borderId="28" xfId="0" applyFill="1" applyBorder="1" applyAlignment="1" applyProtection="1">
      <alignment horizontal="center" vertical="center"/>
      <protection locked="0"/>
    </xf>
    <xf numFmtId="0" fontId="0" fillId="32" borderId="28" xfId="0" applyFill="1" applyBorder="1" applyAlignment="1" applyProtection="1">
      <alignment horizontal="center" vertical="center"/>
      <protection/>
    </xf>
    <xf numFmtId="178" fontId="0" fillId="0" borderId="15" xfId="0" applyNumberFormat="1" applyBorder="1" applyAlignment="1">
      <alignment horizontal="center" vertical="center"/>
    </xf>
    <xf numFmtId="177" fontId="0" fillId="0" borderId="15" xfId="0" applyNumberFormat="1" applyBorder="1" applyAlignment="1">
      <alignment horizontal="center" vertical="center"/>
    </xf>
    <xf numFmtId="49" fontId="0" fillId="0" borderId="0" xfId="0" applyNumberFormat="1" applyAlignment="1">
      <alignment horizontal="center" vertical="center"/>
    </xf>
    <xf numFmtId="0" fontId="9" fillId="32" borderId="29" xfId="0" applyFont="1" applyFill="1" applyBorder="1" applyAlignment="1">
      <alignment horizontal="center" vertical="center" wrapText="1"/>
    </xf>
    <xf numFmtId="0" fontId="9" fillId="32" borderId="30" xfId="0" applyFont="1" applyFill="1" applyBorder="1" applyAlignment="1">
      <alignment horizontal="center" vertical="center" wrapText="1"/>
    </xf>
    <xf numFmtId="0" fontId="0" fillId="32" borderId="31" xfId="0" applyFill="1" applyBorder="1" applyAlignment="1" applyProtection="1">
      <alignment horizontal="center" vertical="center"/>
      <protection locked="0"/>
    </xf>
    <xf numFmtId="0" fontId="0" fillId="32" borderId="32" xfId="0" applyFill="1" applyBorder="1" applyAlignment="1" applyProtection="1">
      <alignment vertical="center"/>
      <protection locked="0"/>
    </xf>
    <xf numFmtId="0" fontId="0" fillId="32" borderId="33" xfId="0" applyFill="1" applyBorder="1" applyAlignment="1" applyProtection="1">
      <alignment horizontal="center" vertical="center"/>
      <protection locked="0"/>
    </xf>
    <xf numFmtId="0" fontId="0" fillId="32" borderId="34" xfId="0" applyFill="1" applyBorder="1" applyAlignment="1" applyProtection="1">
      <alignment vertical="center"/>
      <protection locked="0"/>
    </xf>
    <xf numFmtId="0" fontId="0" fillId="32" borderId="35" xfId="0" applyFill="1" applyBorder="1" applyAlignment="1" applyProtection="1">
      <alignment vertical="center"/>
      <protection locked="0"/>
    </xf>
    <xf numFmtId="0" fontId="0" fillId="32" borderId="36" xfId="0" applyFill="1" applyBorder="1" applyAlignment="1" applyProtection="1">
      <alignment vertical="center"/>
      <protection locked="0"/>
    </xf>
    <xf numFmtId="0" fontId="0" fillId="32" borderId="37" xfId="0" applyFill="1" applyBorder="1" applyAlignment="1" applyProtection="1">
      <alignment vertical="center"/>
      <protection locked="0"/>
    </xf>
    <xf numFmtId="0" fontId="0" fillId="32" borderId="38" xfId="0" applyFill="1" applyBorder="1" applyAlignment="1" applyProtection="1">
      <alignment vertical="center"/>
      <protection/>
    </xf>
    <xf numFmtId="0" fontId="3" fillId="32" borderId="15" xfId="0" applyFont="1" applyFill="1" applyBorder="1" applyAlignment="1" applyProtection="1">
      <alignment horizontal="center" vertical="center"/>
      <protection locked="0"/>
    </xf>
    <xf numFmtId="0" fontId="0" fillId="32" borderId="39" xfId="0" applyFill="1" applyBorder="1" applyAlignment="1" applyProtection="1">
      <alignment vertical="center"/>
      <protection locked="0"/>
    </xf>
    <xf numFmtId="0" fontId="0" fillId="32" borderId="40" xfId="0" applyFill="1" applyBorder="1" applyAlignment="1" applyProtection="1">
      <alignment vertical="center"/>
      <protection/>
    </xf>
    <xf numFmtId="0" fontId="0" fillId="32" borderId="21" xfId="0" applyFill="1" applyBorder="1" applyAlignment="1" applyProtection="1">
      <alignment vertical="center"/>
      <protection locked="0"/>
    </xf>
    <xf numFmtId="0" fontId="0" fillId="32" borderId="21" xfId="0" applyFill="1" applyBorder="1" applyAlignment="1" applyProtection="1">
      <alignment horizontal="center" vertical="center"/>
      <protection locked="0"/>
    </xf>
    <xf numFmtId="0" fontId="0" fillId="32" borderId="21" xfId="0" applyFill="1" applyBorder="1" applyAlignment="1" applyProtection="1">
      <alignment horizontal="center" vertical="center"/>
      <protection/>
    </xf>
    <xf numFmtId="0" fontId="0" fillId="32" borderId="41" xfId="0" applyFill="1" applyBorder="1" applyAlignment="1" applyProtection="1">
      <alignment horizontal="center" vertical="center"/>
      <protection/>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13" fillId="0" borderId="0" xfId="0" applyFont="1" applyFill="1" applyAlignment="1">
      <alignment vertical="center"/>
    </xf>
    <xf numFmtId="0" fontId="12" fillId="0" borderId="0" xfId="0" applyFont="1" applyBorder="1" applyAlignment="1">
      <alignment horizontal="center" vertical="center"/>
    </xf>
    <xf numFmtId="0" fontId="14" fillId="0" borderId="0" xfId="0" applyFont="1" applyBorder="1" applyAlignment="1">
      <alignment vertical="center"/>
    </xf>
    <xf numFmtId="0" fontId="0" fillId="32" borderId="16" xfId="0" applyFill="1" applyBorder="1" applyAlignment="1" applyProtection="1">
      <alignment vertical="center"/>
      <protection locked="0"/>
    </xf>
    <xf numFmtId="0" fontId="0" fillId="32" borderId="16" xfId="0" applyFill="1" applyBorder="1" applyAlignment="1" applyProtection="1">
      <alignment horizontal="center" vertical="center"/>
      <protection locked="0"/>
    </xf>
    <xf numFmtId="0" fontId="0" fillId="32" borderId="16" xfId="0" applyFill="1" applyBorder="1" applyAlignment="1" applyProtection="1">
      <alignment horizontal="center" vertical="center"/>
      <protection/>
    </xf>
    <xf numFmtId="0" fontId="0" fillId="32" borderId="14" xfId="0" applyFill="1" applyBorder="1" applyAlignment="1" applyProtection="1">
      <alignment horizontal="center" vertical="center"/>
      <protection/>
    </xf>
    <xf numFmtId="0" fontId="5" fillId="33" borderId="0" xfId="0" applyFont="1" applyFill="1" applyAlignment="1">
      <alignment vertical="center"/>
    </xf>
    <xf numFmtId="5" fontId="0" fillId="0" borderId="16" xfId="0" applyNumberFormat="1" applyBorder="1" applyAlignment="1">
      <alignment horizontal="center" vertical="center"/>
    </xf>
    <xf numFmtId="5" fontId="0" fillId="0" borderId="13" xfId="0" applyNumberFormat="1" applyBorder="1" applyAlignment="1">
      <alignment horizontal="center" vertical="center"/>
    </xf>
    <xf numFmtId="0" fontId="0" fillId="5" borderId="21" xfId="0" applyFill="1" applyBorder="1" applyAlignment="1">
      <alignment vertical="center"/>
    </xf>
    <xf numFmtId="0" fontId="0" fillId="5" borderId="21" xfId="0" applyFill="1" applyBorder="1" applyAlignment="1">
      <alignment horizontal="center" vertical="center"/>
    </xf>
    <xf numFmtId="0" fontId="0" fillId="5" borderId="21" xfId="0" applyFill="1" applyBorder="1" applyAlignment="1" applyProtection="1">
      <alignment horizontal="center" vertical="center"/>
      <protection/>
    </xf>
    <xf numFmtId="0" fontId="0" fillId="5" borderId="41" xfId="0" applyFill="1" applyBorder="1" applyAlignment="1" applyProtection="1">
      <alignment horizontal="center" vertical="center"/>
      <protection/>
    </xf>
    <xf numFmtId="0" fontId="15" fillId="5" borderId="42" xfId="0" applyFont="1" applyFill="1" applyBorder="1" applyAlignment="1">
      <alignment vertical="center" wrapText="1"/>
    </xf>
    <xf numFmtId="176" fontId="0" fillId="32" borderId="15" xfId="0" applyNumberFormat="1" applyFill="1" applyBorder="1" applyAlignment="1">
      <alignment horizontal="center" vertical="center"/>
    </xf>
    <xf numFmtId="0" fontId="0" fillId="3" borderId="43"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3" fillId="3" borderId="47" xfId="0" applyFont="1" applyFill="1" applyBorder="1" applyAlignment="1" applyProtection="1">
      <alignment horizontal="center" vertical="center"/>
      <protection locked="0"/>
    </xf>
    <xf numFmtId="0" fontId="4" fillId="34" borderId="0" xfId="0" applyFont="1" applyFill="1" applyAlignment="1">
      <alignment vertical="center"/>
    </xf>
    <xf numFmtId="0" fontId="4" fillId="0" borderId="0" xfId="0" applyFont="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xf>
    <xf numFmtId="0" fontId="9" fillId="0" borderId="50" xfId="0" applyFont="1" applyFill="1" applyBorder="1" applyAlignment="1">
      <alignment vertical="center"/>
    </xf>
    <xf numFmtId="0" fontId="9" fillId="0" borderId="51" xfId="0" applyFont="1" applyFill="1" applyBorder="1" applyAlignment="1">
      <alignment vertical="center"/>
    </xf>
    <xf numFmtId="0" fontId="0" fillId="35" borderId="11" xfId="0" applyFill="1" applyBorder="1" applyAlignment="1">
      <alignment horizontal="center" vertical="center" shrinkToFit="1"/>
    </xf>
    <xf numFmtId="49" fontId="0" fillId="5" borderId="52" xfId="0" applyNumberFormat="1" applyFill="1" applyBorder="1" applyAlignment="1">
      <alignment vertical="center" shrinkToFit="1"/>
    </xf>
    <xf numFmtId="49" fontId="0" fillId="5" borderId="53" xfId="0" applyNumberFormat="1" applyFill="1" applyBorder="1" applyAlignment="1">
      <alignment vertical="center" shrinkToFit="1"/>
    </xf>
    <xf numFmtId="49" fontId="0" fillId="5" borderId="52" xfId="0" applyNumberFormat="1" applyFill="1" applyBorder="1" applyAlignment="1">
      <alignment vertical="center"/>
    </xf>
    <xf numFmtId="49" fontId="0" fillId="5" borderId="13" xfId="0" applyNumberFormat="1" applyFill="1" applyBorder="1" applyAlignment="1">
      <alignment vertical="center"/>
    </xf>
    <xf numFmtId="0" fontId="0" fillId="32" borderId="41" xfId="0" applyFill="1" applyBorder="1" applyAlignment="1" applyProtection="1">
      <alignment horizontal="center" vertical="center"/>
      <protection locked="0"/>
    </xf>
    <xf numFmtId="0" fontId="0" fillId="5" borderId="11" xfId="0" applyFill="1" applyBorder="1" applyAlignment="1">
      <alignment horizontal="center" vertical="center"/>
    </xf>
    <xf numFmtId="0" fontId="0" fillId="5" borderId="11" xfId="0" applyFill="1" applyBorder="1" applyAlignment="1">
      <alignment vertical="center"/>
    </xf>
    <xf numFmtId="0" fontId="0" fillId="5" borderId="23" xfId="0" applyFill="1" applyBorder="1" applyAlignment="1" applyProtection="1">
      <alignment horizontal="center" vertical="center"/>
      <protection/>
    </xf>
    <xf numFmtId="49" fontId="16" fillId="0" borderId="0" xfId="0" applyNumberFormat="1" applyFont="1" applyFill="1" applyBorder="1" applyAlignment="1">
      <alignment horizontal="center" vertical="center"/>
    </xf>
    <xf numFmtId="0" fontId="0" fillId="0" borderId="0" xfId="0" applyFill="1" applyBorder="1" applyAlignment="1">
      <alignment horizontal="center" vertical="center" shrinkToFit="1"/>
    </xf>
    <xf numFmtId="49" fontId="10"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0" fontId="0" fillId="3" borderId="23" xfId="0" applyFill="1" applyBorder="1" applyAlignment="1">
      <alignment horizontal="center" vertical="center" shrinkToFit="1"/>
    </xf>
    <xf numFmtId="49" fontId="0" fillId="5" borderId="53" xfId="0" applyNumberFormat="1" applyFill="1" applyBorder="1" applyAlignment="1">
      <alignment vertical="center"/>
    </xf>
    <xf numFmtId="49" fontId="10" fillId="0" borderId="21" xfId="0" applyNumberFormat="1" applyFont="1" applyFill="1" applyBorder="1" applyAlignment="1">
      <alignment horizontal="center" vertical="center"/>
    </xf>
    <xf numFmtId="49" fontId="10" fillId="0" borderId="54" xfId="0" applyNumberFormat="1" applyFont="1" applyFill="1" applyBorder="1" applyAlignment="1">
      <alignment horizontal="center" vertical="center"/>
    </xf>
    <xf numFmtId="0" fontId="17" fillId="0" borderId="0" xfId="0" applyFont="1" applyAlignment="1">
      <alignment vertical="center"/>
    </xf>
    <xf numFmtId="0" fontId="17" fillId="0" borderId="0" xfId="0" applyFont="1" applyFill="1" applyAlignment="1">
      <alignment horizontal="left" vertical="center"/>
    </xf>
    <xf numFmtId="0" fontId="18" fillId="0" borderId="0" xfId="0" applyFont="1" applyAlignment="1">
      <alignment horizontal="justify" vertical="center"/>
    </xf>
    <xf numFmtId="176" fontId="0" fillId="0" borderId="15" xfId="0" applyNumberFormat="1" applyFill="1" applyBorder="1" applyAlignment="1" applyProtection="1">
      <alignment horizontal="center" vertical="center"/>
      <protection/>
    </xf>
    <xf numFmtId="49" fontId="10" fillId="0" borderId="41"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49" fontId="11" fillId="0" borderId="41" xfId="0" applyNumberFormat="1" applyFont="1" applyFill="1" applyBorder="1" applyAlignment="1">
      <alignment horizontal="center" vertical="center"/>
    </xf>
    <xf numFmtId="49" fontId="11" fillId="0" borderId="55" xfId="0" applyNumberFormat="1" applyFont="1" applyFill="1" applyBorder="1" applyAlignment="1">
      <alignment horizontal="center" vertical="center"/>
    </xf>
    <xf numFmtId="49" fontId="20" fillId="36" borderId="21" xfId="0" applyNumberFormat="1" applyFont="1" applyFill="1" applyBorder="1" applyAlignment="1">
      <alignment horizontal="center" vertical="center"/>
    </xf>
    <xf numFmtId="49" fontId="21" fillId="36" borderId="41" xfId="0" applyNumberFormat="1" applyFont="1" applyFill="1" applyBorder="1" applyAlignment="1">
      <alignment horizontal="center" vertical="center"/>
    </xf>
    <xf numFmtId="49" fontId="20" fillId="36" borderId="41" xfId="0" applyNumberFormat="1" applyFont="1" applyFill="1" applyBorder="1" applyAlignment="1">
      <alignment horizontal="center" vertical="center"/>
    </xf>
    <xf numFmtId="49" fontId="21" fillId="36" borderId="54" xfId="0" applyNumberFormat="1" applyFont="1" applyFill="1" applyBorder="1" applyAlignment="1">
      <alignment horizontal="center" vertical="center"/>
    </xf>
    <xf numFmtId="49" fontId="21" fillId="36" borderId="55" xfId="0" applyNumberFormat="1" applyFont="1" applyFill="1" applyBorder="1" applyAlignment="1">
      <alignment horizontal="center" vertical="center"/>
    </xf>
    <xf numFmtId="49" fontId="20" fillId="36" borderId="55" xfId="0" applyNumberFormat="1" applyFont="1" applyFill="1" applyBorder="1" applyAlignment="1">
      <alignment horizontal="center" vertical="center"/>
    </xf>
    <xf numFmtId="49" fontId="54" fillId="37" borderId="41" xfId="0" applyNumberFormat="1" applyFont="1" applyFill="1" applyBorder="1" applyAlignment="1">
      <alignment horizontal="center" vertical="center"/>
    </xf>
    <xf numFmtId="49" fontId="54" fillId="37" borderId="21" xfId="0" applyNumberFormat="1" applyFont="1" applyFill="1" applyBorder="1" applyAlignment="1">
      <alignment horizontal="center" vertical="center"/>
    </xf>
    <xf numFmtId="49" fontId="21" fillId="36" borderId="16"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0" fontId="0" fillId="0" borderId="0" xfId="0" applyAlignment="1">
      <alignment horizontal="center" vertical="center"/>
    </xf>
    <xf numFmtId="0" fontId="17" fillId="34" borderId="0" xfId="0" applyFont="1" applyFill="1" applyAlignment="1">
      <alignment horizontal="left" vertical="center"/>
    </xf>
    <xf numFmtId="0" fontId="17" fillId="38" borderId="0" xfId="0" applyFont="1" applyFill="1" applyAlignment="1">
      <alignment horizontal="left" vertical="center"/>
    </xf>
    <xf numFmtId="0" fontId="0" fillId="0" borderId="56" xfId="0" applyBorder="1" applyAlignment="1">
      <alignment horizontal="center" vertical="center"/>
    </xf>
    <xf numFmtId="0" fontId="0" fillId="0" borderId="47" xfId="0" applyBorder="1" applyAlignment="1">
      <alignment horizontal="center" vertical="center"/>
    </xf>
    <xf numFmtId="0" fontId="0" fillId="32" borderId="52" xfId="0" applyFill="1" applyBorder="1" applyAlignment="1" applyProtection="1">
      <alignment horizontal="center" vertical="center" shrinkToFit="1"/>
      <protection locked="0"/>
    </xf>
    <xf numFmtId="0" fontId="0" fillId="32" borderId="13" xfId="0" applyFill="1" applyBorder="1" applyAlignment="1" applyProtection="1">
      <alignment horizontal="center" vertical="center" shrinkToFit="1"/>
      <protection locked="0"/>
    </xf>
    <xf numFmtId="0" fontId="0" fillId="32" borderId="21" xfId="0" applyFill="1" applyBorder="1" applyAlignment="1" applyProtection="1">
      <alignment horizontal="center" vertical="center"/>
      <protection locked="0"/>
    </xf>
    <xf numFmtId="0" fontId="0" fillId="32" borderId="16" xfId="0" applyFill="1" applyBorder="1" applyAlignment="1" applyProtection="1">
      <alignment horizontal="center" vertical="center"/>
      <protection locked="0"/>
    </xf>
    <xf numFmtId="0" fontId="0" fillId="0" borderId="57" xfId="0" applyFill="1" applyBorder="1" applyAlignment="1" applyProtection="1">
      <alignment horizontal="center" vertical="center"/>
      <protection/>
    </xf>
    <xf numFmtId="0" fontId="0" fillId="0" borderId="58" xfId="0" applyFill="1" applyBorder="1" applyAlignment="1" applyProtection="1">
      <alignment horizontal="center" vertical="center"/>
      <protection/>
    </xf>
    <xf numFmtId="0" fontId="0" fillId="0" borderId="26" xfId="0" applyFill="1" applyBorder="1" applyAlignment="1">
      <alignment horizontal="center" vertical="center"/>
    </xf>
    <xf numFmtId="0" fontId="0" fillId="0" borderId="59" xfId="0" applyFill="1" applyBorder="1" applyAlignment="1">
      <alignment horizontal="center" vertical="center"/>
    </xf>
    <xf numFmtId="0" fontId="0" fillId="0" borderId="0" xfId="0"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0" fillId="5" borderId="60" xfId="0" applyFill="1" applyBorder="1" applyAlignment="1">
      <alignment horizontal="center" vertical="center"/>
    </xf>
    <xf numFmtId="0" fontId="0" fillId="5" borderId="56" xfId="0" applyFill="1" applyBorder="1" applyAlignment="1">
      <alignment horizontal="center" vertical="center"/>
    </xf>
    <xf numFmtId="0" fontId="0" fillId="5" borderId="22" xfId="0" applyFill="1" applyBorder="1" applyAlignment="1">
      <alignment horizontal="center" vertical="center"/>
    </xf>
    <xf numFmtId="0" fontId="0" fillId="5" borderId="52" xfId="0" applyFill="1" applyBorder="1" applyAlignment="1">
      <alignment horizontal="center" vertical="center"/>
    </xf>
    <xf numFmtId="0" fontId="0" fillId="5" borderId="11" xfId="0" applyFill="1" applyBorder="1" applyAlignment="1">
      <alignment horizontal="center" vertical="center"/>
    </xf>
    <xf numFmtId="0" fontId="0" fillId="5" borderId="21" xfId="0" applyFill="1"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xf>
    <xf numFmtId="0" fontId="0" fillId="0" borderId="11" xfId="0" applyBorder="1" applyAlignment="1">
      <alignment horizontal="center" vertical="center"/>
    </xf>
    <xf numFmtId="0" fontId="0" fillId="5" borderId="61" xfId="0" applyFill="1" applyBorder="1" applyAlignment="1">
      <alignment horizontal="center" vertical="center"/>
    </xf>
    <xf numFmtId="0" fontId="0" fillId="5" borderId="10" xfId="0" applyFill="1" applyBorder="1" applyAlignment="1">
      <alignment horizontal="center" vertical="center"/>
    </xf>
    <xf numFmtId="0" fontId="0" fillId="0" borderId="52" xfId="0" applyBorder="1" applyAlignment="1">
      <alignment horizontal="center" vertical="center" wrapText="1"/>
    </xf>
    <xf numFmtId="49" fontId="0" fillId="32" borderId="62" xfId="0" applyNumberFormat="1" applyFill="1" applyBorder="1" applyAlignment="1" applyProtection="1">
      <alignment horizontal="left" vertical="center"/>
      <protection locked="0"/>
    </xf>
    <xf numFmtId="49" fontId="0" fillId="32" borderId="63" xfId="0" applyNumberFormat="1" applyFill="1" applyBorder="1" applyAlignment="1" applyProtection="1">
      <alignment horizontal="left" vertical="center"/>
      <protection locked="0"/>
    </xf>
    <xf numFmtId="49" fontId="0" fillId="32" borderId="60" xfId="0" applyNumberFormat="1" applyFill="1" applyBorder="1" applyAlignment="1">
      <alignment horizontal="center" vertical="center"/>
    </xf>
    <xf numFmtId="49" fontId="0" fillId="32" borderId="64" xfId="0" applyNumberFormat="1" applyFill="1" applyBorder="1" applyAlignment="1">
      <alignment horizontal="center" vertical="center"/>
    </xf>
    <xf numFmtId="49" fontId="0" fillId="32" borderId="62" xfId="0" applyNumberFormat="1" applyFill="1" applyBorder="1" applyAlignment="1" applyProtection="1">
      <alignment horizontal="center" vertical="center"/>
      <protection locked="0"/>
    </xf>
    <xf numFmtId="49" fontId="0" fillId="32" borderId="63" xfId="0" applyNumberFormat="1" applyFill="1" applyBorder="1" applyAlignment="1" applyProtection="1">
      <alignment horizontal="center" vertical="center"/>
      <protection locked="0"/>
    </xf>
    <xf numFmtId="0" fontId="0" fillId="39" borderId="65" xfId="0" applyFill="1" applyBorder="1" applyAlignment="1">
      <alignment horizontal="center" vertical="center"/>
    </xf>
    <xf numFmtId="0" fontId="0" fillId="0" borderId="66" xfId="0" applyFill="1" applyBorder="1" applyAlignment="1" applyProtection="1">
      <alignment horizontal="center" vertical="center"/>
      <protection/>
    </xf>
    <xf numFmtId="0" fontId="0" fillId="0" borderId="66" xfId="0" applyFill="1" applyBorder="1" applyAlignment="1">
      <alignment horizontal="center" vertical="center"/>
    </xf>
    <xf numFmtId="0" fontId="0" fillId="3" borderId="55"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49" fontId="0" fillId="32" borderId="67" xfId="0" applyNumberFormat="1" applyFill="1" applyBorder="1" applyAlignment="1" applyProtection="1">
      <alignment horizontal="center" vertical="center"/>
      <protection locked="0"/>
    </xf>
    <xf numFmtId="49" fontId="0" fillId="32" borderId="68" xfId="0" applyNumberFormat="1" applyFill="1" applyBorder="1" applyAlignment="1" applyProtection="1">
      <alignment horizontal="center" vertical="center"/>
      <protection locked="0"/>
    </xf>
    <xf numFmtId="0" fontId="0" fillId="0" borderId="23" xfId="0" applyBorder="1" applyAlignment="1">
      <alignment horizontal="center" vertical="center"/>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49" fontId="0" fillId="32" borderId="69" xfId="0" applyNumberFormat="1" applyFill="1" applyBorder="1" applyAlignment="1" applyProtection="1">
      <alignment horizontal="left" vertical="center"/>
      <protection locked="0"/>
    </xf>
    <xf numFmtId="49" fontId="0" fillId="32" borderId="67" xfId="0" applyNumberFormat="1" applyFill="1" applyBorder="1" applyAlignment="1" applyProtection="1">
      <alignment horizontal="left" vertical="center"/>
      <protection locked="0"/>
    </xf>
    <xf numFmtId="49" fontId="0" fillId="32" borderId="68" xfId="0" applyNumberFormat="1" applyFill="1" applyBorder="1" applyAlignment="1" applyProtection="1">
      <alignment horizontal="left" vertical="center"/>
      <protection locked="0"/>
    </xf>
    <xf numFmtId="49" fontId="0" fillId="32" borderId="16" xfId="0" applyNumberFormat="1" applyFill="1" applyBorder="1" applyAlignment="1" applyProtection="1">
      <alignment horizontal="left" vertical="center"/>
      <protection locked="0"/>
    </xf>
    <xf numFmtId="49" fontId="0" fillId="32" borderId="14" xfId="0" applyNumberFormat="1" applyFill="1" applyBorder="1" applyAlignment="1" applyProtection="1">
      <alignment horizontal="left" vertical="center"/>
      <protection locked="0"/>
    </xf>
    <xf numFmtId="0" fontId="0" fillId="0" borderId="61" xfId="0" applyBorder="1" applyAlignment="1">
      <alignment horizontal="center" vertical="center"/>
    </xf>
    <xf numFmtId="0" fontId="0" fillId="0" borderId="70" xfId="0" applyBorder="1" applyAlignment="1">
      <alignment horizontal="center" vertical="center"/>
    </xf>
    <xf numFmtId="0" fontId="0" fillId="3" borderId="21"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9" fillId="0" borderId="71"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51" xfId="0" applyFont="1" applyFill="1" applyBorder="1" applyAlignment="1">
      <alignment horizontal="right" vertical="center"/>
    </xf>
    <xf numFmtId="0" fontId="9" fillId="0" borderId="73" xfId="0" applyFont="1" applyFill="1" applyBorder="1" applyAlignment="1">
      <alignment horizontal="right" vertical="center"/>
    </xf>
    <xf numFmtId="0" fontId="9" fillId="0" borderId="74" xfId="0" applyFont="1" applyFill="1" applyBorder="1" applyAlignment="1">
      <alignment horizontal="right" vertical="center"/>
    </xf>
    <xf numFmtId="0" fontId="9" fillId="0" borderId="75" xfId="0" applyFont="1" applyFill="1" applyBorder="1" applyAlignment="1">
      <alignment horizontal="right" vertical="center"/>
    </xf>
    <xf numFmtId="0" fontId="0" fillId="0" borderId="0" xfId="0" applyAlignment="1">
      <alignment horizontal="right" vertical="center"/>
    </xf>
    <xf numFmtId="0" fontId="0" fillId="0" borderId="0" xfId="0" applyFont="1" applyAlignment="1">
      <alignment horizontal="right" vertical="center"/>
    </xf>
    <xf numFmtId="0" fontId="9" fillId="0" borderId="71"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72" xfId="0" applyFont="1" applyFill="1" applyBorder="1" applyAlignment="1">
      <alignment horizontal="left" vertical="top" wrapText="1"/>
    </xf>
    <xf numFmtId="0" fontId="9" fillId="0" borderId="76"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77" xfId="0" applyFont="1" applyFill="1" applyBorder="1" applyAlignment="1">
      <alignment horizontal="left" vertical="top" wrapText="1"/>
    </xf>
    <xf numFmtId="0" fontId="9" fillId="0" borderId="48" xfId="0" applyFont="1" applyFill="1" applyBorder="1" applyAlignment="1">
      <alignment horizontal="left" vertical="top" wrapText="1"/>
    </xf>
    <xf numFmtId="0" fontId="9" fillId="0" borderId="49" xfId="0" applyFont="1" applyFill="1" applyBorder="1" applyAlignment="1">
      <alignment horizontal="left" vertical="top" wrapText="1"/>
    </xf>
    <xf numFmtId="0" fontId="9" fillId="0" borderId="30" xfId="0" applyFont="1" applyFill="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5">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1:G17"/>
  <sheetViews>
    <sheetView zoomScalePageLayoutView="0" workbookViewId="0" topLeftCell="A1">
      <selection activeCell="D17" sqref="D17"/>
    </sheetView>
  </sheetViews>
  <sheetFormatPr defaultColWidth="9.140625" defaultRowHeight="15"/>
  <cols>
    <col min="1" max="1" width="3.8515625" style="100" customWidth="1"/>
    <col min="2" max="3" width="4.421875" style="100" customWidth="1"/>
    <col min="4" max="4" width="97.7109375" style="100" customWidth="1"/>
    <col min="5" max="6" width="4.421875" style="100" customWidth="1"/>
    <col min="7" max="16384" width="9.00390625" style="100" customWidth="1"/>
  </cols>
  <sheetData>
    <row r="1" spans="2:5" ht="18.75">
      <c r="B1" s="124"/>
      <c r="C1" s="124"/>
      <c r="D1" s="124"/>
      <c r="E1" s="124"/>
    </row>
    <row r="2" spans="2:6" ht="18.75">
      <c r="B2" s="143" t="s">
        <v>53</v>
      </c>
      <c r="C2" s="143"/>
      <c r="D2" s="143"/>
      <c r="E2" s="143"/>
      <c r="F2" s="99"/>
    </row>
    <row r="3" spans="2:6" ht="18.75">
      <c r="B3" s="125"/>
      <c r="C3" s="125"/>
      <c r="D3" s="125"/>
      <c r="E3" s="125"/>
      <c r="F3" s="101"/>
    </row>
    <row r="4" spans="2:7" ht="18" customHeight="1">
      <c r="B4" s="124"/>
      <c r="C4" s="144" t="s">
        <v>56</v>
      </c>
      <c r="D4" s="144"/>
      <c r="E4" s="144"/>
      <c r="F4" s="102"/>
      <c r="G4" s="102"/>
    </row>
    <row r="5" spans="2:5" ht="18" customHeight="1">
      <c r="B5" s="124"/>
      <c r="C5" s="124"/>
      <c r="D5" s="124" t="s">
        <v>57</v>
      </c>
      <c r="E5" s="124"/>
    </row>
    <row r="6" spans="2:5" ht="18" customHeight="1">
      <c r="B6" s="124"/>
      <c r="C6" s="124"/>
      <c r="D6" s="124" t="s">
        <v>70</v>
      </c>
      <c r="E6" s="124"/>
    </row>
    <row r="7" spans="2:5" ht="18" customHeight="1">
      <c r="B7" s="124"/>
      <c r="C7" s="124"/>
      <c r="D7" s="124" t="s">
        <v>72</v>
      </c>
      <c r="E7" s="124"/>
    </row>
    <row r="8" spans="2:5" ht="18" customHeight="1">
      <c r="B8" s="124"/>
      <c r="C8" s="124"/>
      <c r="D8" s="124" t="s">
        <v>54</v>
      </c>
      <c r="E8" s="124"/>
    </row>
    <row r="9" spans="2:5" ht="18" customHeight="1">
      <c r="B9" s="124"/>
      <c r="C9" s="124"/>
      <c r="D9" s="124" t="s">
        <v>106</v>
      </c>
      <c r="E9" s="124"/>
    </row>
    <row r="10" spans="2:5" ht="18" customHeight="1">
      <c r="B10" s="124"/>
      <c r="C10" s="124"/>
      <c r="D10" s="124" t="s">
        <v>71</v>
      </c>
      <c r="E10" s="124"/>
    </row>
    <row r="11" spans="2:5" ht="18" customHeight="1">
      <c r="B11" s="124"/>
      <c r="C11" s="124"/>
      <c r="D11" s="124" t="s">
        <v>67</v>
      </c>
      <c r="E11" s="124"/>
    </row>
    <row r="12" spans="2:5" ht="18" customHeight="1">
      <c r="B12" s="124"/>
      <c r="C12" s="124"/>
      <c r="D12" s="124" t="s">
        <v>68</v>
      </c>
      <c r="E12" s="124"/>
    </row>
    <row r="13" spans="2:5" ht="18" customHeight="1">
      <c r="B13" s="124"/>
      <c r="C13" s="124"/>
      <c r="D13" s="124" t="s">
        <v>64</v>
      </c>
      <c r="E13" s="124"/>
    </row>
    <row r="14" spans="2:5" ht="18" customHeight="1">
      <c r="B14" s="124"/>
      <c r="C14" s="124"/>
      <c r="D14" s="124" t="s">
        <v>69</v>
      </c>
      <c r="E14" s="124"/>
    </row>
    <row r="15" spans="2:5" ht="18" customHeight="1">
      <c r="B15" s="124"/>
      <c r="C15" s="124"/>
      <c r="D15" s="124" t="s">
        <v>63</v>
      </c>
      <c r="E15" s="124"/>
    </row>
    <row r="16" spans="2:5" ht="18" customHeight="1">
      <c r="B16" s="124"/>
      <c r="C16" s="124"/>
      <c r="D16" s="124" t="s">
        <v>66</v>
      </c>
      <c r="E16" s="124"/>
    </row>
    <row r="17" spans="2:5" ht="18" customHeight="1">
      <c r="B17" s="124"/>
      <c r="C17" s="124"/>
      <c r="D17" s="126" t="s">
        <v>65</v>
      </c>
      <c r="E17" s="124"/>
    </row>
  </sheetData>
  <sheetProtection/>
  <mergeCells count="2">
    <mergeCell ref="B2:E2"/>
    <mergeCell ref="C4:E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Y115"/>
  <sheetViews>
    <sheetView tabSelected="1" zoomScale="75" zoomScaleNormal="75" zoomScalePageLayoutView="0" workbookViewId="0" topLeftCell="A1">
      <selection activeCell="F9" sqref="F9"/>
    </sheetView>
  </sheetViews>
  <sheetFormatPr defaultColWidth="9.140625" defaultRowHeight="15"/>
  <cols>
    <col min="1" max="1" width="3.281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28125" style="0" customWidth="1"/>
    <col min="11" max="11" width="14.421875" style="0" customWidth="1"/>
    <col min="12" max="15" width="13.8515625" style="1" customWidth="1"/>
    <col min="16" max="17" width="9.00390625" style="1" customWidth="1"/>
    <col min="18" max="22" width="7.421875" style="0" hidden="1" customWidth="1"/>
    <col min="23" max="24" width="7.421875" style="0" customWidth="1"/>
  </cols>
  <sheetData>
    <row r="1" spans="2:20" ht="25.5" customHeight="1" thickBot="1">
      <c r="B1" s="178" t="s">
        <v>107</v>
      </c>
      <c r="C1" s="178"/>
      <c r="D1" s="178"/>
      <c r="E1" s="178"/>
      <c r="F1" s="178"/>
      <c r="G1" s="155" t="s">
        <v>55</v>
      </c>
      <c r="H1" s="155"/>
      <c r="I1" s="155"/>
      <c r="K1" s="34"/>
      <c r="L1" s="34"/>
      <c r="M1" s="34"/>
      <c r="N1" s="34"/>
      <c r="O1" s="34"/>
      <c r="P1" s="34"/>
      <c r="Q1" s="34"/>
      <c r="R1" s="34"/>
      <c r="S1" s="34"/>
      <c r="T1" s="34"/>
    </row>
    <row r="2" spans="11:20" ht="6.75" customHeight="1" thickBot="1" thickTop="1">
      <c r="K2" s="34"/>
      <c r="L2" s="34"/>
      <c r="M2" s="34"/>
      <c r="N2" s="34"/>
      <c r="O2" s="34"/>
      <c r="P2" s="34"/>
      <c r="Q2" s="34"/>
      <c r="R2" s="34"/>
      <c r="S2" s="34"/>
      <c r="T2" s="34"/>
    </row>
    <row r="3" spans="2:20" ht="27" customHeight="1">
      <c r="B3" s="153" t="s">
        <v>47</v>
      </c>
      <c r="C3" s="154"/>
      <c r="D3" s="179" t="s">
        <v>19</v>
      </c>
      <c r="E3" s="151"/>
      <c r="F3" s="180" t="s">
        <v>0</v>
      </c>
      <c r="G3" s="154"/>
      <c r="H3" s="151" t="s">
        <v>18</v>
      </c>
      <c r="I3" s="152"/>
      <c r="K3" s="198" t="s">
        <v>60</v>
      </c>
      <c r="L3" s="199"/>
      <c r="M3" s="199"/>
      <c r="N3" s="199"/>
      <c r="O3" s="200"/>
      <c r="P3" s="41"/>
      <c r="Q3" s="41"/>
      <c r="R3" s="42"/>
      <c r="S3" s="41"/>
      <c r="T3" s="41"/>
    </row>
    <row r="4" spans="2:20" ht="27" customHeight="1">
      <c r="B4" s="174"/>
      <c r="C4" s="175"/>
      <c r="D4" s="176"/>
      <c r="E4" s="177"/>
      <c r="F4" s="176"/>
      <c r="G4" s="183"/>
      <c r="H4" s="176"/>
      <c r="I4" s="184"/>
      <c r="K4" s="105" t="s">
        <v>59</v>
      </c>
      <c r="L4" s="106"/>
      <c r="M4" s="106"/>
      <c r="N4" s="201" t="s">
        <v>61</v>
      </c>
      <c r="O4" s="202"/>
      <c r="P4" s="34"/>
      <c r="Q4" s="34"/>
      <c r="R4" s="34"/>
      <c r="S4" s="34"/>
      <c r="T4" s="41"/>
    </row>
    <row r="5" spans="2:20" ht="27" customHeight="1">
      <c r="B5" s="171" t="s">
        <v>1</v>
      </c>
      <c r="C5" s="29" t="s">
        <v>2</v>
      </c>
      <c r="D5" s="172"/>
      <c r="E5" s="173"/>
      <c r="F5" s="2" t="s">
        <v>3</v>
      </c>
      <c r="G5" s="189"/>
      <c r="H5" s="190"/>
      <c r="I5" s="191"/>
      <c r="K5" s="105" t="s">
        <v>59</v>
      </c>
      <c r="L5" s="106"/>
      <c r="M5" s="106"/>
      <c r="N5" s="201" t="s">
        <v>61</v>
      </c>
      <c r="O5" s="202"/>
      <c r="P5" s="34"/>
      <c r="Q5" s="34"/>
      <c r="R5" s="34"/>
      <c r="S5" s="34"/>
      <c r="T5" s="41"/>
    </row>
    <row r="6" spans="2:20" ht="27" customHeight="1" thickBot="1">
      <c r="B6" s="165"/>
      <c r="C6" s="30" t="s">
        <v>4</v>
      </c>
      <c r="D6" s="192"/>
      <c r="E6" s="192"/>
      <c r="F6" s="192"/>
      <c r="G6" s="192"/>
      <c r="H6" s="192"/>
      <c r="I6" s="193"/>
      <c r="K6" s="103" t="s">
        <v>59</v>
      </c>
      <c r="L6" s="104"/>
      <c r="M6" s="104"/>
      <c r="N6" s="203" t="s">
        <v>61</v>
      </c>
      <c r="O6" s="204"/>
      <c r="P6" s="34"/>
      <c r="Q6" s="34"/>
      <c r="R6" s="34"/>
      <c r="S6" s="34"/>
      <c r="T6" s="41"/>
    </row>
    <row r="7" spans="2:20" ht="27" customHeight="1" thickBot="1">
      <c r="B7" s="5" t="s">
        <v>30</v>
      </c>
      <c r="C7" s="6"/>
      <c r="D7" s="7"/>
      <c r="E7" s="7"/>
      <c r="F7" s="6"/>
      <c r="G7" s="5"/>
      <c r="H7" s="6"/>
      <c r="K7" s="13"/>
      <c r="L7" s="14"/>
      <c r="M7" s="14"/>
      <c r="O7" s="42"/>
      <c r="P7" s="42"/>
      <c r="Q7" s="42"/>
      <c r="R7" s="42"/>
      <c r="S7" s="42"/>
      <c r="T7" s="43"/>
    </row>
    <row r="8" spans="2:25" ht="27" customHeight="1">
      <c r="B8" s="156" t="s">
        <v>34</v>
      </c>
      <c r="C8" s="157"/>
      <c r="D8" s="8"/>
      <c r="E8" s="4" t="s">
        <v>12</v>
      </c>
      <c r="G8" s="37" t="s">
        <v>35</v>
      </c>
      <c r="H8" s="38" t="s">
        <v>36</v>
      </c>
      <c r="I8" s="39" t="s">
        <v>37</v>
      </c>
      <c r="K8" s="13"/>
      <c r="L8" s="40"/>
      <c r="M8" s="14"/>
      <c r="O8" s="42"/>
      <c r="P8" s="42"/>
      <c r="Q8" s="74"/>
      <c r="R8" s="74"/>
      <c r="S8" s="74"/>
      <c r="T8" s="75"/>
      <c r="U8" s="75"/>
      <c r="V8" s="75"/>
      <c r="W8" s="75"/>
      <c r="X8" s="75"/>
      <c r="Y8" s="75"/>
    </row>
    <row r="9" spans="2:25" ht="27" customHeight="1" thickBot="1">
      <c r="B9" s="9">
        <f>SUM(A15+A35+A55+A75+A95)</f>
        <v>0</v>
      </c>
      <c r="C9" s="10">
        <f>SUM(A16+A36+A56+A76+A96)</f>
        <v>0</v>
      </c>
      <c r="D9" s="8"/>
      <c r="E9" s="127">
        <v>700</v>
      </c>
      <c r="F9" s="142"/>
      <c r="G9" s="86">
        <f>C9*E9</f>
        <v>0</v>
      </c>
      <c r="H9" s="85">
        <f>'リレー申込票'!I6</f>
        <v>0</v>
      </c>
      <c r="I9" s="12">
        <f>SUM(G9+H9)</f>
        <v>0</v>
      </c>
      <c r="K9" s="35"/>
      <c r="M9" s="14"/>
      <c r="O9" s="42"/>
      <c r="P9" s="42"/>
      <c r="Q9" s="74"/>
      <c r="R9" s="76"/>
      <c r="S9" s="76"/>
      <c r="T9" s="76"/>
      <c r="U9" s="75"/>
      <c r="V9" s="75"/>
      <c r="W9" s="75"/>
      <c r="X9" s="75"/>
      <c r="Y9" s="75"/>
    </row>
    <row r="10" spans="2:25" ht="6.75" customHeight="1" thickBot="1">
      <c r="B10" s="5"/>
      <c r="G10" s="5"/>
      <c r="Q10" s="74"/>
      <c r="R10" s="76"/>
      <c r="S10" s="76"/>
      <c r="T10" s="76"/>
      <c r="U10" s="75"/>
      <c r="V10" s="75"/>
      <c r="W10" s="75"/>
      <c r="X10" s="75"/>
      <c r="Y10" s="75"/>
    </row>
    <row r="11" spans="2:25" ht="26.25" customHeight="1" thickBot="1">
      <c r="B11" s="164" t="s">
        <v>5</v>
      </c>
      <c r="C11" s="166" t="s">
        <v>6</v>
      </c>
      <c r="D11" s="168" t="s">
        <v>45</v>
      </c>
      <c r="E11" s="3" t="s">
        <v>2</v>
      </c>
      <c r="F11" s="194" t="s">
        <v>7</v>
      </c>
      <c r="G11" s="168" t="s">
        <v>33</v>
      </c>
      <c r="H11" s="168"/>
      <c r="I11" s="185"/>
      <c r="K11" s="35" t="s">
        <v>8</v>
      </c>
      <c r="Q11" s="77"/>
      <c r="R11" s="77"/>
      <c r="S11" s="77"/>
      <c r="T11" s="76"/>
      <c r="U11" s="75"/>
      <c r="V11" s="75"/>
      <c r="W11" s="75"/>
      <c r="X11" s="75"/>
      <c r="Y11" s="75"/>
    </row>
    <row r="12" spans="2:25" ht="26.25" customHeight="1" thickBot="1">
      <c r="B12" s="165"/>
      <c r="C12" s="167"/>
      <c r="D12" s="167"/>
      <c r="E12" s="19" t="s">
        <v>9</v>
      </c>
      <c r="F12" s="195"/>
      <c r="G12" s="186" t="s">
        <v>58</v>
      </c>
      <c r="H12" s="187"/>
      <c r="I12" s="188"/>
      <c r="K12" s="91" t="s">
        <v>10</v>
      </c>
      <c r="L12" s="107" t="s">
        <v>17</v>
      </c>
      <c r="M12" s="120" t="s">
        <v>62</v>
      </c>
      <c r="N12" s="117"/>
      <c r="O12" s="117"/>
      <c r="Q12" s="74"/>
      <c r="R12" s="76"/>
      <c r="S12" s="78">
        <v>1</v>
      </c>
      <c r="T12" s="76">
        <v>1000</v>
      </c>
      <c r="U12" s="75" t="s">
        <v>20</v>
      </c>
      <c r="V12" s="75"/>
      <c r="W12" s="75"/>
      <c r="X12" s="75"/>
      <c r="Y12" s="75"/>
    </row>
    <row r="13" spans="2:25" ht="26.25" customHeight="1">
      <c r="B13" s="158" t="s">
        <v>11</v>
      </c>
      <c r="C13" s="160" t="s">
        <v>17</v>
      </c>
      <c r="D13" s="162"/>
      <c r="E13" s="114"/>
      <c r="F13" s="169"/>
      <c r="G13" s="113"/>
      <c r="H13" s="113"/>
      <c r="I13" s="115"/>
      <c r="K13" s="108" t="s">
        <v>75</v>
      </c>
      <c r="L13" s="129" t="s">
        <v>52</v>
      </c>
      <c r="M13" s="130" t="s">
        <v>52</v>
      </c>
      <c r="N13" s="116"/>
      <c r="O13" s="116"/>
      <c r="Q13" s="74"/>
      <c r="R13" s="76"/>
      <c r="S13" s="78">
        <v>2</v>
      </c>
      <c r="T13" s="76">
        <v>700</v>
      </c>
      <c r="U13" s="75" t="s">
        <v>21</v>
      </c>
      <c r="V13" s="75"/>
      <c r="W13" s="75"/>
      <c r="X13" s="75"/>
      <c r="Y13" s="75"/>
    </row>
    <row r="14" spans="2:25" ht="26.25" customHeight="1">
      <c r="B14" s="159"/>
      <c r="C14" s="161"/>
      <c r="D14" s="163"/>
      <c r="E14" s="87"/>
      <c r="F14" s="170"/>
      <c r="G14" s="88"/>
      <c r="H14" s="89"/>
      <c r="I14" s="90"/>
      <c r="K14" s="108" t="s">
        <v>76</v>
      </c>
      <c r="L14" s="129" t="s">
        <v>74</v>
      </c>
      <c r="M14" s="130" t="s">
        <v>74</v>
      </c>
      <c r="N14" s="116"/>
      <c r="O14" s="116"/>
      <c r="Q14" s="74"/>
      <c r="R14" s="76"/>
      <c r="S14" s="78">
        <v>3</v>
      </c>
      <c r="T14" s="76">
        <v>300</v>
      </c>
      <c r="U14" s="75" t="s">
        <v>73</v>
      </c>
      <c r="V14" s="75"/>
      <c r="W14" s="75"/>
      <c r="X14" s="75"/>
      <c r="Y14" s="75"/>
    </row>
    <row r="15" spans="1:25" ht="27" customHeight="1">
      <c r="A15" s="44">
        <f>COUNTA(E15,E17,E19,E21,E23,E25,E27,E29,E31,E33)</f>
        <v>0</v>
      </c>
      <c r="B15" s="145">
        <v>1</v>
      </c>
      <c r="C15" s="147"/>
      <c r="D15" s="149"/>
      <c r="E15" s="70"/>
      <c r="F15" s="181"/>
      <c r="G15" s="71"/>
      <c r="H15" s="71"/>
      <c r="I15" s="112"/>
      <c r="K15" s="108" t="s">
        <v>77</v>
      </c>
      <c r="L15" s="132" t="s">
        <v>29</v>
      </c>
      <c r="M15" s="130" t="s">
        <v>74</v>
      </c>
      <c r="N15" s="116"/>
      <c r="O15" s="118"/>
      <c r="Q15" s="74"/>
      <c r="R15" s="76"/>
      <c r="S15" s="78">
        <v>4</v>
      </c>
      <c r="T15" s="76"/>
      <c r="U15" s="75"/>
      <c r="V15" s="75"/>
      <c r="W15" s="75"/>
      <c r="X15" s="75"/>
      <c r="Y15" s="75"/>
    </row>
    <row r="16" spans="1:25" ht="27" customHeight="1">
      <c r="A16" s="84">
        <f>COUNTA(G15:I15,G17:I17,G19:I19,G21:I21,G23:I23,G25:I25,G27:I27,G29:I29,G31:I31,G33:I33)</f>
        <v>0</v>
      </c>
      <c r="B16" s="145"/>
      <c r="C16" s="147"/>
      <c r="D16" s="149"/>
      <c r="E16" s="70"/>
      <c r="F16" s="182"/>
      <c r="G16" s="71"/>
      <c r="H16" s="72"/>
      <c r="I16" s="73"/>
      <c r="K16" s="108" t="s">
        <v>78</v>
      </c>
      <c r="L16" s="129" t="s">
        <v>74</v>
      </c>
      <c r="M16" s="130" t="s">
        <v>74</v>
      </c>
      <c r="N16" s="116"/>
      <c r="O16" s="116"/>
      <c r="Q16" s="74"/>
      <c r="R16" s="76"/>
      <c r="S16" s="78">
        <v>5</v>
      </c>
      <c r="T16" s="76"/>
      <c r="U16" s="75"/>
      <c r="V16" s="75"/>
      <c r="W16" s="75"/>
      <c r="X16" s="75"/>
      <c r="Y16" s="75"/>
    </row>
    <row r="17" spans="2:25" ht="27" customHeight="1">
      <c r="B17" s="145">
        <v>2</v>
      </c>
      <c r="C17" s="147"/>
      <c r="D17" s="149"/>
      <c r="E17" s="70"/>
      <c r="F17" s="181"/>
      <c r="G17" s="71"/>
      <c r="H17" s="71"/>
      <c r="I17" s="112"/>
      <c r="K17" s="108" t="s">
        <v>79</v>
      </c>
      <c r="L17" s="129" t="s">
        <v>74</v>
      </c>
      <c r="M17" s="133" t="s">
        <v>102</v>
      </c>
      <c r="N17" s="119"/>
      <c r="O17" s="119"/>
      <c r="Q17" s="74"/>
      <c r="R17" s="76"/>
      <c r="S17" s="78">
        <v>6</v>
      </c>
      <c r="T17" s="76"/>
      <c r="U17" s="75"/>
      <c r="V17" s="75"/>
      <c r="W17" s="75"/>
      <c r="X17" s="75"/>
      <c r="Y17" s="75"/>
    </row>
    <row r="18" spans="2:25" ht="27" customHeight="1">
      <c r="B18" s="145"/>
      <c r="C18" s="147"/>
      <c r="D18" s="149"/>
      <c r="E18" s="70"/>
      <c r="F18" s="182"/>
      <c r="G18" s="71"/>
      <c r="H18" s="72"/>
      <c r="I18" s="73"/>
      <c r="K18" s="108" t="s">
        <v>103</v>
      </c>
      <c r="L18" s="129" t="s">
        <v>74</v>
      </c>
      <c r="M18" s="138" t="s">
        <v>29</v>
      </c>
      <c r="N18" s="116"/>
      <c r="O18" s="118"/>
      <c r="Q18" s="74"/>
      <c r="R18" s="76"/>
      <c r="S18" s="78" t="s">
        <v>50</v>
      </c>
      <c r="T18" s="76"/>
      <c r="U18" s="75"/>
      <c r="V18" s="75"/>
      <c r="W18" s="75"/>
      <c r="X18" s="75"/>
      <c r="Y18" s="75"/>
    </row>
    <row r="19" spans="2:25" ht="27" customHeight="1">
      <c r="B19" s="145">
        <v>3</v>
      </c>
      <c r="C19" s="147"/>
      <c r="D19" s="149"/>
      <c r="E19" s="70"/>
      <c r="F19" s="181"/>
      <c r="G19" s="71"/>
      <c r="H19" s="71"/>
      <c r="I19" s="112"/>
      <c r="K19" s="108" t="s">
        <v>104</v>
      </c>
      <c r="L19" s="139" t="s">
        <v>105</v>
      </c>
      <c r="M19" s="130" t="s">
        <v>74</v>
      </c>
      <c r="N19" s="118"/>
      <c r="O19" s="118"/>
      <c r="Q19" s="74"/>
      <c r="R19" s="76"/>
      <c r="S19" s="78" t="s">
        <v>51</v>
      </c>
      <c r="T19" s="76"/>
      <c r="U19" s="75"/>
      <c r="V19" s="75"/>
      <c r="W19" s="75"/>
      <c r="X19" s="75"/>
      <c r="Y19" s="75"/>
    </row>
    <row r="20" spans="2:25" ht="27" customHeight="1">
      <c r="B20" s="145"/>
      <c r="C20" s="147"/>
      <c r="D20" s="149"/>
      <c r="E20" s="70"/>
      <c r="F20" s="182"/>
      <c r="G20" s="71"/>
      <c r="H20" s="72"/>
      <c r="I20" s="73"/>
      <c r="K20" s="108" t="s">
        <v>80</v>
      </c>
      <c r="L20" s="129" t="s">
        <v>74</v>
      </c>
      <c r="M20" s="130" t="s">
        <v>74</v>
      </c>
      <c r="N20" s="118"/>
      <c r="O20" s="118"/>
      <c r="Q20" s="74"/>
      <c r="R20" s="76"/>
      <c r="S20" s="78"/>
      <c r="T20" s="76"/>
      <c r="U20" s="75"/>
      <c r="V20" s="75"/>
      <c r="W20" s="75"/>
      <c r="X20" s="75"/>
      <c r="Y20" s="75"/>
    </row>
    <row r="21" spans="2:25" ht="27" customHeight="1">
      <c r="B21" s="145">
        <v>4</v>
      </c>
      <c r="C21" s="147"/>
      <c r="D21" s="149"/>
      <c r="E21" s="70"/>
      <c r="F21" s="181"/>
      <c r="G21" s="71"/>
      <c r="H21" s="71"/>
      <c r="I21" s="112"/>
      <c r="K21" s="108" t="s">
        <v>81</v>
      </c>
      <c r="L21" s="129" t="s">
        <v>74</v>
      </c>
      <c r="M21" s="128" t="s">
        <v>74</v>
      </c>
      <c r="N21" s="118"/>
      <c r="O21" s="118"/>
      <c r="Q21" s="74"/>
      <c r="R21" s="76"/>
      <c r="S21" s="76"/>
      <c r="T21" s="76"/>
      <c r="U21" s="75"/>
      <c r="V21" s="75"/>
      <c r="W21" s="75"/>
      <c r="X21" s="75"/>
      <c r="Y21" s="75"/>
    </row>
    <row r="22" spans="2:25" ht="27" customHeight="1">
      <c r="B22" s="145"/>
      <c r="C22" s="147"/>
      <c r="D22" s="149"/>
      <c r="E22" s="70"/>
      <c r="F22" s="182"/>
      <c r="G22" s="71"/>
      <c r="H22" s="72"/>
      <c r="I22" s="73"/>
      <c r="K22" s="108" t="s">
        <v>82</v>
      </c>
      <c r="L22" s="132" t="s">
        <v>29</v>
      </c>
      <c r="M22" s="130" t="s">
        <v>74</v>
      </c>
      <c r="N22" s="118"/>
      <c r="O22" s="116"/>
      <c r="Q22" s="74"/>
      <c r="R22" s="76"/>
      <c r="S22" s="79"/>
      <c r="T22" s="76"/>
      <c r="U22" s="75"/>
      <c r="V22" s="75"/>
      <c r="W22" s="75"/>
      <c r="X22" s="75"/>
      <c r="Y22" s="75"/>
    </row>
    <row r="23" spans="2:25" ht="27" customHeight="1">
      <c r="B23" s="145">
        <v>5</v>
      </c>
      <c r="C23" s="147"/>
      <c r="D23" s="149"/>
      <c r="E23" s="70"/>
      <c r="F23" s="181"/>
      <c r="G23" s="71"/>
      <c r="H23" s="71"/>
      <c r="I23" s="112"/>
      <c r="K23" s="108" t="s">
        <v>83</v>
      </c>
      <c r="L23" s="129" t="s">
        <v>74</v>
      </c>
      <c r="M23" s="134" t="s">
        <v>29</v>
      </c>
      <c r="N23" s="116"/>
      <c r="O23" s="118"/>
      <c r="Q23" s="74"/>
      <c r="R23" s="76"/>
      <c r="S23" s="76"/>
      <c r="T23" s="76"/>
      <c r="U23" s="75"/>
      <c r="V23" s="75"/>
      <c r="W23" s="75"/>
      <c r="X23" s="75"/>
      <c r="Y23" s="75"/>
    </row>
    <row r="24" spans="2:20" ht="27" customHeight="1">
      <c r="B24" s="145"/>
      <c r="C24" s="147"/>
      <c r="D24" s="149"/>
      <c r="E24" s="70"/>
      <c r="F24" s="182"/>
      <c r="G24" s="71"/>
      <c r="H24" s="72"/>
      <c r="I24" s="73"/>
      <c r="K24" s="108" t="s">
        <v>84</v>
      </c>
      <c r="L24" s="129" t="s">
        <v>74</v>
      </c>
      <c r="M24" s="134" t="s">
        <v>29</v>
      </c>
      <c r="N24" s="116"/>
      <c r="O24" s="116"/>
      <c r="R24" s="24"/>
      <c r="S24" s="24"/>
      <c r="T24" s="24"/>
    </row>
    <row r="25" spans="2:15" ht="27" customHeight="1">
      <c r="B25" s="145">
        <v>6</v>
      </c>
      <c r="C25" s="147"/>
      <c r="D25" s="149"/>
      <c r="E25" s="70"/>
      <c r="F25" s="181"/>
      <c r="G25" s="71"/>
      <c r="H25" s="71"/>
      <c r="I25" s="112"/>
      <c r="K25" s="108" t="s">
        <v>85</v>
      </c>
      <c r="L25" s="132" t="s">
        <v>29</v>
      </c>
      <c r="M25" s="128" t="s">
        <v>74</v>
      </c>
      <c r="N25" s="116"/>
      <c r="O25" s="118"/>
    </row>
    <row r="26" spans="2:15" ht="27" customHeight="1">
      <c r="B26" s="145"/>
      <c r="C26" s="147"/>
      <c r="D26" s="149"/>
      <c r="E26" s="70"/>
      <c r="F26" s="182"/>
      <c r="G26" s="71"/>
      <c r="H26" s="72"/>
      <c r="I26" s="73"/>
      <c r="K26" s="108" t="s">
        <v>86</v>
      </c>
      <c r="L26" s="129" t="s">
        <v>74</v>
      </c>
      <c r="M26" s="134" t="s">
        <v>29</v>
      </c>
      <c r="N26" s="116"/>
      <c r="O26" s="116"/>
    </row>
    <row r="27" spans="2:19" ht="27" customHeight="1">
      <c r="B27" s="145">
        <v>7</v>
      </c>
      <c r="C27" s="147"/>
      <c r="D27" s="149"/>
      <c r="E27" s="70"/>
      <c r="F27" s="181"/>
      <c r="G27" s="71"/>
      <c r="H27" s="71"/>
      <c r="I27" s="112"/>
      <c r="K27" s="108" t="s">
        <v>87</v>
      </c>
      <c r="L27" s="129" t="s">
        <v>74</v>
      </c>
      <c r="M27" s="133" t="s">
        <v>29</v>
      </c>
      <c r="N27" s="118"/>
      <c r="O27" s="118"/>
      <c r="S27" s="1"/>
    </row>
    <row r="28" spans="2:19" ht="27" customHeight="1">
      <c r="B28" s="145"/>
      <c r="C28" s="147"/>
      <c r="D28" s="149"/>
      <c r="E28" s="70"/>
      <c r="F28" s="182"/>
      <c r="G28" s="71"/>
      <c r="H28" s="72"/>
      <c r="I28" s="73"/>
      <c r="K28" s="108" t="s">
        <v>88</v>
      </c>
      <c r="L28" s="132" t="s">
        <v>29</v>
      </c>
      <c r="M28" s="130" t="s">
        <v>74</v>
      </c>
      <c r="N28" s="119"/>
      <c r="O28" s="116"/>
      <c r="S28" s="1"/>
    </row>
    <row r="29" spans="2:19" ht="27" customHeight="1">
      <c r="B29" s="145">
        <v>8</v>
      </c>
      <c r="C29" s="147"/>
      <c r="D29" s="149"/>
      <c r="E29" s="70"/>
      <c r="F29" s="181"/>
      <c r="G29" s="71"/>
      <c r="H29" s="71"/>
      <c r="I29" s="112"/>
      <c r="K29" s="108" t="s">
        <v>89</v>
      </c>
      <c r="L29" s="129" t="s">
        <v>74</v>
      </c>
      <c r="M29" s="134" t="s">
        <v>29</v>
      </c>
      <c r="N29" s="118"/>
      <c r="O29" s="118"/>
      <c r="S29" s="1"/>
    </row>
    <row r="30" spans="2:19" ht="27" customHeight="1">
      <c r="B30" s="145"/>
      <c r="C30" s="147"/>
      <c r="D30" s="149"/>
      <c r="E30" s="70"/>
      <c r="F30" s="182"/>
      <c r="G30" s="71"/>
      <c r="H30" s="72"/>
      <c r="I30" s="73"/>
      <c r="K30" s="108" t="s">
        <v>90</v>
      </c>
      <c r="L30" s="129" t="s">
        <v>52</v>
      </c>
      <c r="M30" s="128" t="s">
        <v>74</v>
      </c>
      <c r="N30" s="116"/>
      <c r="O30" s="118"/>
      <c r="S30" s="1"/>
    </row>
    <row r="31" spans="2:19" ht="27" customHeight="1">
      <c r="B31" s="145">
        <v>9</v>
      </c>
      <c r="C31" s="147"/>
      <c r="D31" s="149"/>
      <c r="E31" s="70"/>
      <c r="F31" s="181"/>
      <c r="G31" s="71"/>
      <c r="H31" s="71"/>
      <c r="I31" s="112"/>
      <c r="K31" s="108" t="s">
        <v>93</v>
      </c>
      <c r="L31" s="132" t="s">
        <v>29</v>
      </c>
      <c r="M31" s="128" t="s">
        <v>74</v>
      </c>
      <c r="N31" s="118"/>
      <c r="O31" s="119"/>
      <c r="S31" s="1"/>
    </row>
    <row r="32" spans="2:19" ht="27" customHeight="1">
      <c r="B32" s="145"/>
      <c r="C32" s="147"/>
      <c r="D32" s="149"/>
      <c r="E32" s="70"/>
      <c r="F32" s="182"/>
      <c r="G32" s="71"/>
      <c r="H32" s="72"/>
      <c r="I32" s="73"/>
      <c r="K32" s="108" t="s">
        <v>91</v>
      </c>
      <c r="L32" s="129" t="s">
        <v>52</v>
      </c>
      <c r="M32" s="134" t="s">
        <v>29</v>
      </c>
      <c r="N32" s="118"/>
      <c r="O32" s="118"/>
      <c r="S32" s="1"/>
    </row>
    <row r="33" spans="2:15" ht="27" customHeight="1">
      <c r="B33" s="145">
        <v>10</v>
      </c>
      <c r="C33" s="147"/>
      <c r="D33" s="149"/>
      <c r="E33" s="70"/>
      <c r="F33" s="196"/>
      <c r="G33" s="71"/>
      <c r="H33" s="71"/>
      <c r="I33" s="112"/>
      <c r="K33" s="109" t="s">
        <v>92</v>
      </c>
      <c r="L33" s="129" t="s">
        <v>52</v>
      </c>
      <c r="M33" s="123" t="s">
        <v>74</v>
      </c>
      <c r="N33" s="118"/>
      <c r="O33" s="118"/>
    </row>
    <row r="34" spans="2:19" ht="27" customHeight="1" thickBot="1">
      <c r="B34" s="146"/>
      <c r="C34" s="148"/>
      <c r="D34" s="150"/>
      <c r="E34" s="80"/>
      <c r="F34" s="197"/>
      <c r="G34" s="81"/>
      <c r="H34" s="82"/>
      <c r="I34" s="83"/>
      <c r="K34" s="109" t="s">
        <v>98</v>
      </c>
      <c r="L34" s="129" t="s">
        <v>52</v>
      </c>
      <c r="M34" s="135" t="s">
        <v>29</v>
      </c>
      <c r="N34" s="118"/>
      <c r="O34" s="118"/>
      <c r="S34" s="1"/>
    </row>
    <row r="35" spans="1:18" ht="27" customHeight="1">
      <c r="A35" s="44">
        <f>COUNTA(E35,E37,E39,E41,E43,E45,E47,E49,E51,E53)</f>
        <v>0</v>
      </c>
      <c r="B35" s="145">
        <v>11</v>
      </c>
      <c r="C35" s="147"/>
      <c r="D35" s="149"/>
      <c r="E35" s="70"/>
      <c r="F35" s="181"/>
      <c r="G35" s="71"/>
      <c r="H35" s="71"/>
      <c r="I35" s="112"/>
      <c r="K35" s="110" t="s">
        <v>99</v>
      </c>
      <c r="L35" s="136" t="s">
        <v>29</v>
      </c>
      <c r="M35" s="130" t="s">
        <v>52</v>
      </c>
      <c r="N35" s="118"/>
      <c r="O35" s="118"/>
      <c r="P35" s="16"/>
      <c r="Q35" s="17"/>
      <c r="R35" s="13"/>
    </row>
    <row r="36" spans="1:18" ht="27" customHeight="1">
      <c r="A36" s="84">
        <f>COUNTA(G35:I35,G37:I37,G39:I39,G41:I41,G43:I43,G45:I45,G47:I47,G49:I49,G51:I51,G53:I53)</f>
        <v>0</v>
      </c>
      <c r="B36" s="145"/>
      <c r="C36" s="147"/>
      <c r="D36" s="149"/>
      <c r="E36" s="70"/>
      <c r="F36" s="182"/>
      <c r="G36" s="71"/>
      <c r="H36" s="72"/>
      <c r="I36" s="73"/>
      <c r="K36" s="121" t="s">
        <v>94</v>
      </c>
      <c r="L36" s="131" t="s">
        <v>52</v>
      </c>
      <c r="M36" s="123" t="s">
        <v>52</v>
      </c>
      <c r="N36" s="118"/>
      <c r="O36" s="118"/>
      <c r="P36" s="16"/>
      <c r="Q36" s="17"/>
      <c r="R36" s="13"/>
    </row>
    <row r="37" spans="2:18" ht="27" customHeight="1">
      <c r="B37" s="145">
        <v>12</v>
      </c>
      <c r="C37" s="147"/>
      <c r="D37" s="149"/>
      <c r="E37" s="70"/>
      <c r="F37" s="181"/>
      <c r="G37" s="71"/>
      <c r="H37" s="71"/>
      <c r="I37" s="112"/>
      <c r="K37" s="121" t="s">
        <v>95</v>
      </c>
      <c r="L37" s="137" t="s">
        <v>29</v>
      </c>
      <c r="M37" s="123" t="s">
        <v>52</v>
      </c>
      <c r="N37" s="118"/>
      <c r="O37" s="118"/>
      <c r="P37" s="17"/>
      <c r="Q37" s="16"/>
      <c r="R37" s="13"/>
    </row>
    <row r="38" spans="2:18" ht="27" customHeight="1">
      <c r="B38" s="145"/>
      <c r="C38" s="147"/>
      <c r="D38" s="149"/>
      <c r="E38" s="70"/>
      <c r="F38" s="182"/>
      <c r="G38" s="71"/>
      <c r="H38" s="72"/>
      <c r="I38" s="73"/>
      <c r="K38" s="108" t="s">
        <v>96</v>
      </c>
      <c r="L38" s="122" t="s">
        <v>52</v>
      </c>
      <c r="M38" s="134" t="s">
        <v>29</v>
      </c>
      <c r="N38" s="118"/>
      <c r="O38" s="118"/>
      <c r="P38" s="16"/>
      <c r="Q38" s="17"/>
      <c r="R38" s="13"/>
    </row>
    <row r="39" spans="2:18" ht="27" customHeight="1">
      <c r="B39" s="145">
        <v>13</v>
      </c>
      <c r="C39" s="147"/>
      <c r="D39" s="149"/>
      <c r="E39" s="70"/>
      <c r="F39" s="181"/>
      <c r="G39" s="71"/>
      <c r="H39" s="71"/>
      <c r="I39" s="112"/>
      <c r="K39" s="109" t="s">
        <v>97</v>
      </c>
      <c r="L39" s="131" t="s">
        <v>52</v>
      </c>
      <c r="M39" s="123" t="s">
        <v>52</v>
      </c>
      <c r="N39" s="118"/>
      <c r="O39" s="118"/>
      <c r="P39" s="16"/>
      <c r="Q39" s="17"/>
      <c r="R39" s="13"/>
    </row>
    <row r="40" spans="2:18" ht="27" customHeight="1">
      <c r="B40" s="145"/>
      <c r="C40" s="147"/>
      <c r="D40" s="149"/>
      <c r="E40" s="70"/>
      <c r="F40" s="182"/>
      <c r="G40" s="71"/>
      <c r="H40" s="72"/>
      <c r="I40" s="73"/>
      <c r="K40" s="109" t="s">
        <v>100</v>
      </c>
      <c r="L40" s="131" t="s">
        <v>52</v>
      </c>
      <c r="M40" s="135" t="s">
        <v>29</v>
      </c>
      <c r="N40" s="118"/>
      <c r="O40" s="118"/>
      <c r="P40" s="17"/>
      <c r="Q40" s="17"/>
      <c r="R40" s="13"/>
    </row>
    <row r="41" spans="2:18" ht="27" customHeight="1" thickBot="1">
      <c r="B41" s="145">
        <v>14</v>
      </c>
      <c r="C41" s="147"/>
      <c r="D41" s="149"/>
      <c r="E41" s="70"/>
      <c r="F41" s="181"/>
      <c r="G41" s="71"/>
      <c r="H41" s="71"/>
      <c r="I41" s="112"/>
      <c r="K41" s="111" t="s">
        <v>101</v>
      </c>
      <c r="L41" s="140" t="s">
        <v>29</v>
      </c>
      <c r="M41" s="141" t="s">
        <v>52</v>
      </c>
      <c r="N41" s="17"/>
      <c r="O41" s="17"/>
      <c r="P41" s="16"/>
      <c r="Q41" s="17"/>
      <c r="R41" s="13"/>
    </row>
    <row r="42" spans="2:18" ht="27" customHeight="1">
      <c r="B42" s="145"/>
      <c r="C42" s="147"/>
      <c r="D42" s="149"/>
      <c r="E42" s="70"/>
      <c r="F42" s="182"/>
      <c r="G42" s="71"/>
      <c r="H42" s="72"/>
      <c r="I42" s="73"/>
      <c r="K42" s="15"/>
      <c r="L42" s="17"/>
      <c r="M42" s="17"/>
      <c r="N42" s="17"/>
      <c r="O42" s="17"/>
      <c r="P42" s="16"/>
      <c r="Q42" s="17"/>
      <c r="R42" s="13"/>
    </row>
    <row r="43" spans="2:18" ht="27" customHeight="1">
      <c r="B43" s="145">
        <v>15</v>
      </c>
      <c r="C43" s="147"/>
      <c r="D43" s="149"/>
      <c r="E43" s="70"/>
      <c r="F43" s="181"/>
      <c r="G43" s="71"/>
      <c r="H43" s="71"/>
      <c r="I43" s="112"/>
      <c r="K43" s="15"/>
      <c r="L43" s="16"/>
      <c r="M43" s="17"/>
      <c r="N43" s="17"/>
      <c r="O43" s="17"/>
      <c r="P43" s="17"/>
      <c r="Q43" s="17"/>
      <c r="R43" s="13"/>
    </row>
    <row r="44" spans="2:18" ht="27" customHeight="1">
      <c r="B44" s="145"/>
      <c r="C44" s="147"/>
      <c r="D44" s="149"/>
      <c r="E44" s="70"/>
      <c r="F44" s="182"/>
      <c r="G44" s="71"/>
      <c r="H44" s="72"/>
      <c r="I44" s="73"/>
      <c r="K44" s="15"/>
      <c r="L44" s="16"/>
      <c r="M44" s="17"/>
      <c r="N44" s="17"/>
      <c r="O44" s="17"/>
      <c r="P44" s="17"/>
      <c r="Q44" s="17"/>
      <c r="R44" s="13"/>
    </row>
    <row r="45" spans="2:18" ht="27" customHeight="1">
      <c r="B45" s="145">
        <v>16</v>
      </c>
      <c r="C45" s="147"/>
      <c r="D45" s="149"/>
      <c r="E45" s="70"/>
      <c r="F45" s="181"/>
      <c r="G45" s="71"/>
      <c r="H45" s="71"/>
      <c r="I45" s="112"/>
      <c r="K45" s="18"/>
      <c r="L45" s="16"/>
      <c r="M45" s="17"/>
      <c r="N45" s="17"/>
      <c r="O45" s="17"/>
      <c r="P45" s="16"/>
      <c r="Q45" s="17"/>
      <c r="R45" s="13"/>
    </row>
    <row r="46" spans="2:18" ht="27" customHeight="1">
      <c r="B46" s="145"/>
      <c r="C46" s="147"/>
      <c r="D46" s="149"/>
      <c r="E46" s="70"/>
      <c r="F46" s="182"/>
      <c r="G46" s="71"/>
      <c r="H46" s="72"/>
      <c r="I46" s="73"/>
      <c r="K46" s="15"/>
      <c r="L46" s="16"/>
      <c r="M46" s="17"/>
      <c r="N46" s="17"/>
      <c r="O46" s="17"/>
      <c r="P46" s="17"/>
      <c r="Q46" s="17"/>
      <c r="R46" s="13"/>
    </row>
    <row r="47" spans="2:18" ht="27" customHeight="1">
      <c r="B47" s="145">
        <v>17</v>
      </c>
      <c r="C47" s="147"/>
      <c r="D47" s="149"/>
      <c r="E47" s="70"/>
      <c r="F47" s="181"/>
      <c r="G47" s="71"/>
      <c r="H47" s="71"/>
      <c r="I47" s="112"/>
      <c r="K47" s="15"/>
      <c r="L47" s="17"/>
      <c r="M47" s="17"/>
      <c r="N47" s="17"/>
      <c r="O47" s="17"/>
      <c r="P47" s="16"/>
      <c r="Q47" s="17"/>
      <c r="R47" s="13"/>
    </row>
    <row r="48" spans="2:18" ht="27" customHeight="1">
      <c r="B48" s="145"/>
      <c r="C48" s="147"/>
      <c r="D48" s="149"/>
      <c r="E48" s="70"/>
      <c r="F48" s="182"/>
      <c r="G48" s="71"/>
      <c r="H48" s="72"/>
      <c r="I48" s="73"/>
      <c r="K48" s="15"/>
      <c r="L48" s="16"/>
      <c r="M48" s="17"/>
      <c r="N48" s="17"/>
      <c r="O48" s="17"/>
      <c r="P48" s="17"/>
      <c r="Q48" s="17"/>
      <c r="R48" s="13"/>
    </row>
    <row r="49" spans="2:18" ht="27" customHeight="1">
      <c r="B49" s="145">
        <v>18</v>
      </c>
      <c r="C49" s="147"/>
      <c r="D49" s="149"/>
      <c r="E49" s="70"/>
      <c r="F49" s="181"/>
      <c r="G49" s="71"/>
      <c r="H49" s="71"/>
      <c r="I49" s="112"/>
      <c r="K49" s="15"/>
      <c r="L49" s="16"/>
      <c r="M49" s="17"/>
      <c r="N49" s="17"/>
      <c r="O49" s="16"/>
      <c r="P49" s="16"/>
      <c r="Q49" s="17"/>
      <c r="R49" s="13"/>
    </row>
    <row r="50" spans="2:18" ht="27" customHeight="1">
      <c r="B50" s="145"/>
      <c r="C50" s="147"/>
      <c r="D50" s="149"/>
      <c r="E50" s="70"/>
      <c r="F50" s="182"/>
      <c r="G50" s="71"/>
      <c r="H50" s="72"/>
      <c r="I50" s="73"/>
      <c r="K50" s="15"/>
      <c r="L50" s="16"/>
      <c r="M50" s="17"/>
      <c r="N50" s="17"/>
      <c r="O50" s="17"/>
      <c r="P50" s="16"/>
      <c r="Q50" s="17"/>
      <c r="R50" s="13"/>
    </row>
    <row r="51" spans="2:18" ht="27" customHeight="1">
      <c r="B51" s="145">
        <v>19</v>
      </c>
      <c r="C51" s="147"/>
      <c r="D51" s="149"/>
      <c r="E51" s="70"/>
      <c r="F51" s="181"/>
      <c r="G51" s="71"/>
      <c r="H51" s="71"/>
      <c r="I51" s="112"/>
      <c r="K51" s="15"/>
      <c r="L51" s="16"/>
      <c r="M51" s="17"/>
      <c r="N51" s="17"/>
      <c r="O51" s="17"/>
      <c r="P51" s="16"/>
      <c r="Q51" s="17"/>
      <c r="R51" s="13"/>
    </row>
    <row r="52" spans="2:18" ht="27" customHeight="1">
      <c r="B52" s="145"/>
      <c r="C52" s="147"/>
      <c r="D52" s="149"/>
      <c r="E52" s="70"/>
      <c r="F52" s="182"/>
      <c r="G52" s="71"/>
      <c r="H52" s="72"/>
      <c r="I52" s="73"/>
      <c r="K52" s="15"/>
      <c r="L52" s="16"/>
      <c r="M52" s="17"/>
      <c r="N52" s="17"/>
      <c r="O52" s="17"/>
      <c r="P52" s="16"/>
      <c r="Q52" s="17"/>
      <c r="R52" s="13"/>
    </row>
    <row r="53" spans="2:18" ht="27" customHeight="1">
      <c r="B53" s="145">
        <v>20</v>
      </c>
      <c r="C53" s="147"/>
      <c r="D53" s="149"/>
      <c r="E53" s="70"/>
      <c r="F53" s="196"/>
      <c r="G53" s="71"/>
      <c r="H53" s="71"/>
      <c r="I53" s="112"/>
      <c r="K53" s="15"/>
      <c r="L53" s="16"/>
      <c r="M53" s="16"/>
      <c r="N53" s="16"/>
      <c r="O53" s="17"/>
      <c r="P53" s="16"/>
      <c r="Q53" s="17"/>
      <c r="R53" s="13"/>
    </row>
    <row r="54" spans="2:18" ht="27" customHeight="1" thickBot="1">
      <c r="B54" s="146"/>
      <c r="C54" s="148"/>
      <c r="D54" s="150"/>
      <c r="E54" s="80"/>
      <c r="F54" s="197"/>
      <c r="G54" s="81"/>
      <c r="H54" s="82"/>
      <c r="I54" s="83"/>
      <c r="K54" s="15"/>
      <c r="L54" s="16"/>
      <c r="M54" s="16"/>
      <c r="N54" s="16"/>
      <c r="O54" s="17"/>
      <c r="P54" s="16"/>
      <c r="Q54" s="17"/>
      <c r="R54" s="13"/>
    </row>
    <row r="55" spans="1:18" ht="27" customHeight="1">
      <c r="A55" s="44">
        <f>COUNTA(E55,E57,E59,E61,E63,E65,E67,E69,E71,E73)</f>
        <v>0</v>
      </c>
      <c r="B55" s="145">
        <v>21</v>
      </c>
      <c r="C55" s="147"/>
      <c r="D55" s="149"/>
      <c r="E55" s="70"/>
      <c r="F55" s="181"/>
      <c r="G55" s="71"/>
      <c r="H55" s="71"/>
      <c r="I55" s="112"/>
      <c r="K55" s="15"/>
      <c r="L55" s="16"/>
      <c r="M55" s="17"/>
      <c r="N55" s="17"/>
      <c r="O55" s="17"/>
      <c r="P55" s="16"/>
      <c r="Q55" s="17"/>
      <c r="R55" s="13"/>
    </row>
    <row r="56" spans="1:18" ht="27" customHeight="1">
      <c r="A56" s="84">
        <f>COUNTA(G55:I55,G57:I57,G59:I59,G61:I61,G63:I63,G65:I65,G67:I67,G69:I69,G71:I71,G73:I73)</f>
        <v>0</v>
      </c>
      <c r="B56" s="145"/>
      <c r="C56" s="147"/>
      <c r="D56" s="149"/>
      <c r="E56" s="70"/>
      <c r="F56" s="182"/>
      <c r="G56" s="71"/>
      <c r="H56" s="72"/>
      <c r="I56" s="73"/>
      <c r="K56" s="15"/>
      <c r="L56" s="16"/>
      <c r="M56" s="17"/>
      <c r="N56" s="17"/>
      <c r="O56" s="17"/>
      <c r="P56" s="16"/>
      <c r="Q56" s="17"/>
      <c r="R56" s="13"/>
    </row>
    <row r="57" spans="2:18" ht="27" customHeight="1">
      <c r="B57" s="145">
        <v>22</v>
      </c>
      <c r="C57" s="147"/>
      <c r="D57" s="149"/>
      <c r="E57" s="70"/>
      <c r="F57" s="181"/>
      <c r="G57" s="71"/>
      <c r="H57" s="71"/>
      <c r="I57" s="112"/>
      <c r="K57" s="15"/>
      <c r="L57" s="17"/>
      <c r="M57" s="17"/>
      <c r="N57" s="17"/>
      <c r="O57" s="16"/>
      <c r="P57" s="17"/>
      <c r="Q57" s="16"/>
      <c r="R57" s="13"/>
    </row>
    <row r="58" spans="2:18" ht="27" customHeight="1">
      <c r="B58" s="145"/>
      <c r="C58" s="147"/>
      <c r="D58" s="149"/>
      <c r="E58" s="70"/>
      <c r="F58" s="182"/>
      <c r="G58" s="71"/>
      <c r="H58" s="72"/>
      <c r="I58" s="73"/>
      <c r="K58" s="15"/>
      <c r="L58" s="16"/>
      <c r="M58" s="17"/>
      <c r="N58" s="17"/>
      <c r="O58" s="17"/>
      <c r="P58" s="16"/>
      <c r="Q58" s="17"/>
      <c r="R58" s="13"/>
    </row>
    <row r="59" spans="2:18" ht="27" customHeight="1">
      <c r="B59" s="145">
        <v>23</v>
      </c>
      <c r="C59" s="147"/>
      <c r="D59" s="149"/>
      <c r="E59" s="70"/>
      <c r="F59" s="181"/>
      <c r="G59" s="71"/>
      <c r="H59" s="71"/>
      <c r="I59" s="112"/>
      <c r="K59" s="15"/>
      <c r="L59" s="17"/>
      <c r="M59" s="17"/>
      <c r="N59" s="17"/>
      <c r="O59" s="17"/>
      <c r="P59" s="16"/>
      <c r="Q59" s="17"/>
      <c r="R59" s="13"/>
    </row>
    <row r="60" spans="2:18" ht="27" customHeight="1">
      <c r="B60" s="145"/>
      <c r="C60" s="147"/>
      <c r="D60" s="149"/>
      <c r="E60" s="70"/>
      <c r="F60" s="182"/>
      <c r="G60" s="71"/>
      <c r="H60" s="72"/>
      <c r="I60" s="73"/>
      <c r="K60" s="15"/>
      <c r="L60" s="16"/>
      <c r="M60" s="17"/>
      <c r="N60" s="17"/>
      <c r="O60" s="17"/>
      <c r="P60" s="17"/>
      <c r="Q60" s="17"/>
      <c r="R60" s="13"/>
    </row>
    <row r="61" spans="2:18" ht="27" customHeight="1">
      <c r="B61" s="145">
        <v>24</v>
      </c>
      <c r="C61" s="147"/>
      <c r="D61" s="149"/>
      <c r="E61" s="70"/>
      <c r="F61" s="181"/>
      <c r="G61" s="71"/>
      <c r="H61" s="71"/>
      <c r="I61" s="112"/>
      <c r="K61" s="15"/>
      <c r="L61" s="17"/>
      <c r="M61" s="17"/>
      <c r="N61" s="17"/>
      <c r="O61" s="17"/>
      <c r="P61" s="16"/>
      <c r="Q61" s="17"/>
      <c r="R61" s="13"/>
    </row>
    <row r="62" spans="2:18" ht="27" customHeight="1">
      <c r="B62" s="145"/>
      <c r="C62" s="147"/>
      <c r="D62" s="149"/>
      <c r="E62" s="70"/>
      <c r="F62" s="182"/>
      <c r="G62" s="71"/>
      <c r="H62" s="72"/>
      <c r="I62" s="73"/>
      <c r="K62" s="15"/>
      <c r="L62" s="17"/>
      <c r="M62" s="17"/>
      <c r="N62" s="17"/>
      <c r="O62" s="17"/>
      <c r="P62" s="16"/>
      <c r="Q62" s="17"/>
      <c r="R62" s="13"/>
    </row>
    <row r="63" spans="2:18" ht="27" customHeight="1">
      <c r="B63" s="145">
        <v>25</v>
      </c>
      <c r="C63" s="147"/>
      <c r="D63" s="149"/>
      <c r="E63" s="70"/>
      <c r="F63" s="181"/>
      <c r="G63" s="71"/>
      <c r="H63" s="71"/>
      <c r="I63" s="112"/>
      <c r="K63" s="15"/>
      <c r="L63" s="16"/>
      <c r="M63" s="17"/>
      <c r="N63" s="17"/>
      <c r="O63" s="17"/>
      <c r="P63" s="17"/>
      <c r="Q63" s="17"/>
      <c r="R63" s="13"/>
    </row>
    <row r="64" spans="2:18" ht="27" customHeight="1">
      <c r="B64" s="145"/>
      <c r="C64" s="147"/>
      <c r="D64" s="149"/>
      <c r="E64" s="70"/>
      <c r="F64" s="182"/>
      <c r="G64" s="71"/>
      <c r="H64" s="72"/>
      <c r="I64" s="73"/>
      <c r="K64" s="15"/>
      <c r="L64" s="16"/>
      <c r="M64" s="17"/>
      <c r="N64" s="17"/>
      <c r="O64" s="17"/>
      <c r="P64" s="17"/>
      <c r="Q64" s="17"/>
      <c r="R64" s="13"/>
    </row>
    <row r="65" spans="2:18" ht="27" customHeight="1">
      <c r="B65" s="145">
        <v>26</v>
      </c>
      <c r="C65" s="147"/>
      <c r="D65" s="149"/>
      <c r="E65" s="70"/>
      <c r="F65" s="181"/>
      <c r="G65" s="71"/>
      <c r="H65" s="71"/>
      <c r="I65" s="112"/>
      <c r="K65" s="18"/>
      <c r="L65" s="16"/>
      <c r="M65" s="17"/>
      <c r="N65" s="17"/>
      <c r="O65" s="17"/>
      <c r="P65" s="16"/>
      <c r="Q65" s="17"/>
      <c r="R65" s="13"/>
    </row>
    <row r="66" spans="2:18" ht="27" customHeight="1">
      <c r="B66" s="145"/>
      <c r="C66" s="147"/>
      <c r="D66" s="149"/>
      <c r="E66" s="70"/>
      <c r="F66" s="182"/>
      <c r="G66" s="71"/>
      <c r="H66" s="72"/>
      <c r="I66" s="73"/>
      <c r="K66" s="15"/>
      <c r="L66" s="16"/>
      <c r="M66" s="17"/>
      <c r="N66" s="17"/>
      <c r="O66" s="17"/>
      <c r="P66" s="17"/>
      <c r="Q66" s="17"/>
      <c r="R66" s="13"/>
    </row>
    <row r="67" spans="2:18" ht="27" customHeight="1">
      <c r="B67" s="145">
        <v>27</v>
      </c>
      <c r="C67" s="147"/>
      <c r="D67" s="149"/>
      <c r="E67" s="70"/>
      <c r="F67" s="181"/>
      <c r="G67" s="71"/>
      <c r="H67" s="71"/>
      <c r="I67" s="112"/>
      <c r="K67" s="15"/>
      <c r="L67" s="17"/>
      <c r="M67" s="17"/>
      <c r="N67" s="17"/>
      <c r="O67" s="17"/>
      <c r="P67" s="16"/>
      <c r="Q67" s="17"/>
      <c r="R67" s="13"/>
    </row>
    <row r="68" spans="2:18" ht="27" customHeight="1">
      <c r="B68" s="145"/>
      <c r="C68" s="147"/>
      <c r="D68" s="149"/>
      <c r="E68" s="70"/>
      <c r="F68" s="182"/>
      <c r="G68" s="71"/>
      <c r="H68" s="72"/>
      <c r="I68" s="73"/>
      <c r="K68" s="15"/>
      <c r="L68" s="16"/>
      <c r="M68" s="17"/>
      <c r="N68" s="17"/>
      <c r="O68" s="17"/>
      <c r="P68" s="17"/>
      <c r="Q68" s="17"/>
      <c r="R68" s="13"/>
    </row>
    <row r="69" spans="2:18" ht="27" customHeight="1">
      <c r="B69" s="145">
        <v>28</v>
      </c>
      <c r="C69" s="147"/>
      <c r="D69" s="149"/>
      <c r="E69" s="70"/>
      <c r="F69" s="181"/>
      <c r="G69" s="71"/>
      <c r="H69" s="71"/>
      <c r="I69" s="112"/>
      <c r="K69" s="15"/>
      <c r="L69" s="16"/>
      <c r="M69" s="17"/>
      <c r="N69" s="17"/>
      <c r="O69" s="16"/>
      <c r="P69" s="16"/>
      <c r="Q69" s="17"/>
      <c r="R69" s="13"/>
    </row>
    <row r="70" spans="2:18" ht="27" customHeight="1">
      <c r="B70" s="145"/>
      <c r="C70" s="147"/>
      <c r="D70" s="149"/>
      <c r="E70" s="70"/>
      <c r="F70" s="182"/>
      <c r="G70" s="71"/>
      <c r="H70" s="72"/>
      <c r="I70" s="73"/>
      <c r="K70" s="15"/>
      <c r="L70" s="16"/>
      <c r="M70" s="17"/>
      <c r="N70" s="17"/>
      <c r="O70" s="17"/>
      <c r="P70" s="16"/>
      <c r="Q70" s="17"/>
      <c r="R70" s="13"/>
    </row>
    <row r="71" spans="2:18" ht="27" customHeight="1">
      <c r="B71" s="145">
        <v>29</v>
      </c>
      <c r="C71" s="147"/>
      <c r="D71" s="149"/>
      <c r="E71" s="70"/>
      <c r="F71" s="181"/>
      <c r="G71" s="71"/>
      <c r="H71" s="71"/>
      <c r="I71" s="112"/>
      <c r="K71" s="15"/>
      <c r="L71" s="16"/>
      <c r="M71" s="17"/>
      <c r="N71" s="17"/>
      <c r="O71" s="17"/>
      <c r="P71" s="16"/>
      <c r="Q71" s="17"/>
      <c r="R71" s="13"/>
    </row>
    <row r="72" spans="2:18" ht="27" customHeight="1">
      <c r="B72" s="145"/>
      <c r="C72" s="147"/>
      <c r="D72" s="149"/>
      <c r="E72" s="70"/>
      <c r="F72" s="182"/>
      <c r="G72" s="71"/>
      <c r="H72" s="72"/>
      <c r="I72" s="73"/>
      <c r="K72" s="15"/>
      <c r="L72" s="16"/>
      <c r="M72" s="17"/>
      <c r="N72" s="17"/>
      <c r="O72" s="17"/>
      <c r="P72" s="16"/>
      <c r="Q72" s="17"/>
      <c r="R72" s="13"/>
    </row>
    <row r="73" spans="2:18" ht="27" customHeight="1">
      <c r="B73" s="145">
        <v>30</v>
      </c>
      <c r="C73" s="147"/>
      <c r="D73" s="149"/>
      <c r="E73" s="70"/>
      <c r="F73" s="196"/>
      <c r="G73" s="71"/>
      <c r="H73" s="71"/>
      <c r="I73" s="112"/>
      <c r="K73" s="15"/>
      <c r="L73" s="16"/>
      <c r="M73" s="16"/>
      <c r="N73" s="16"/>
      <c r="O73" s="17"/>
      <c r="P73" s="16"/>
      <c r="Q73" s="17"/>
      <c r="R73" s="13"/>
    </row>
    <row r="74" spans="2:18" ht="27" customHeight="1" thickBot="1">
      <c r="B74" s="146"/>
      <c r="C74" s="148"/>
      <c r="D74" s="150"/>
      <c r="E74" s="80"/>
      <c r="F74" s="197"/>
      <c r="G74" s="81"/>
      <c r="H74" s="82"/>
      <c r="I74" s="83"/>
      <c r="K74" s="15"/>
      <c r="L74" s="16"/>
      <c r="M74" s="16"/>
      <c r="N74" s="16"/>
      <c r="O74" s="17"/>
      <c r="P74" s="16"/>
      <c r="Q74" s="17"/>
      <c r="R74" s="13"/>
    </row>
    <row r="75" spans="1:18" ht="27" customHeight="1">
      <c r="A75" s="44">
        <f>COUNTA(E75,E77,E79,E81,E83,E85,E87,E89,E91,E93)</f>
        <v>0</v>
      </c>
      <c r="B75" s="145">
        <v>31</v>
      </c>
      <c r="C75" s="147"/>
      <c r="D75" s="149"/>
      <c r="E75" s="70"/>
      <c r="F75" s="181"/>
      <c r="G75" s="71"/>
      <c r="H75" s="71"/>
      <c r="I75" s="112"/>
      <c r="K75" s="15"/>
      <c r="L75" s="16"/>
      <c r="M75" s="17"/>
      <c r="N75" s="17"/>
      <c r="O75" s="17"/>
      <c r="P75" s="16"/>
      <c r="Q75" s="17"/>
      <c r="R75" s="13"/>
    </row>
    <row r="76" spans="1:18" ht="27" customHeight="1">
      <c r="A76" s="84">
        <f>COUNTA(G75:I75,G77:I77,G79:I79,G81:I81,G83:I83,G85:I85,G87:I87,G89:I89,G91:I91,G93:I93)</f>
        <v>0</v>
      </c>
      <c r="B76" s="145"/>
      <c r="C76" s="147"/>
      <c r="D76" s="149"/>
      <c r="E76" s="70"/>
      <c r="F76" s="182"/>
      <c r="G76" s="71"/>
      <c r="H76" s="72"/>
      <c r="I76" s="73"/>
      <c r="K76" s="15"/>
      <c r="L76" s="16"/>
      <c r="M76" s="17"/>
      <c r="N76" s="17"/>
      <c r="O76" s="17"/>
      <c r="P76" s="16"/>
      <c r="Q76" s="17"/>
      <c r="R76" s="13"/>
    </row>
    <row r="77" spans="2:18" ht="27" customHeight="1">
      <c r="B77" s="145">
        <v>32</v>
      </c>
      <c r="C77" s="147"/>
      <c r="D77" s="149"/>
      <c r="E77" s="70"/>
      <c r="F77" s="181"/>
      <c r="G77" s="71"/>
      <c r="H77" s="71"/>
      <c r="I77" s="112"/>
      <c r="K77" s="15"/>
      <c r="L77" s="17"/>
      <c r="M77" s="17"/>
      <c r="N77" s="17"/>
      <c r="O77" s="16"/>
      <c r="P77" s="17"/>
      <c r="Q77" s="16"/>
      <c r="R77" s="13"/>
    </row>
    <row r="78" spans="2:18" ht="27" customHeight="1">
      <c r="B78" s="145"/>
      <c r="C78" s="147"/>
      <c r="D78" s="149"/>
      <c r="E78" s="70"/>
      <c r="F78" s="182"/>
      <c r="G78" s="71"/>
      <c r="H78" s="72"/>
      <c r="I78" s="73"/>
      <c r="K78" s="15"/>
      <c r="L78" s="16"/>
      <c r="M78" s="17"/>
      <c r="N78" s="17"/>
      <c r="O78" s="17"/>
      <c r="P78" s="16"/>
      <c r="Q78" s="17"/>
      <c r="R78" s="13"/>
    </row>
    <row r="79" spans="2:18" ht="27" customHeight="1">
      <c r="B79" s="145">
        <v>33</v>
      </c>
      <c r="C79" s="147"/>
      <c r="D79" s="149"/>
      <c r="E79" s="70"/>
      <c r="F79" s="181"/>
      <c r="G79" s="71"/>
      <c r="H79" s="71"/>
      <c r="I79" s="112"/>
      <c r="K79" s="15"/>
      <c r="L79" s="17"/>
      <c r="M79" s="17"/>
      <c r="N79" s="17"/>
      <c r="O79" s="17"/>
      <c r="P79" s="16"/>
      <c r="Q79" s="17"/>
      <c r="R79" s="13"/>
    </row>
    <row r="80" spans="2:18" ht="27" customHeight="1">
      <c r="B80" s="145"/>
      <c r="C80" s="147"/>
      <c r="D80" s="149"/>
      <c r="E80" s="70"/>
      <c r="F80" s="182"/>
      <c r="G80" s="71"/>
      <c r="H80" s="72"/>
      <c r="I80" s="73"/>
      <c r="K80" s="15"/>
      <c r="L80" s="16"/>
      <c r="M80" s="17"/>
      <c r="N80" s="17"/>
      <c r="O80" s="17"/>
      <c r="P80" s="17"/>
      <c r="Q80" s="17"/>
      <c r="R80" s="13"/>
    </row>
    <row r="81" spans="2:18" ht="27" customHeight="1">
      <c r="B81" s="145">
        <v>34</v>
      </c>
      <c r="C81" s="147"/>
      <c r="D81" s="149"/>
      <c r="E81" s="70"/>
      <c r="F81" s="181"/>
      <c r="G81" s="71"/>
      <c r="H81" s="71"/>
      <c r="I81" s="112"/>
      <c r="K81" s="15"/>
      <c r="L81" s="17"/>
      <c r="M81" s="17"/>
      <c r="N81" s="17"/>
      <c r="O81" s="17"/>
      <c r="P81" s="16"/>
      <c r="Q81" s="17"/>
      <c r="R81" s="13"/>
    </row>
    <row r="82" spans="2:18" ht="27" customHeight="1">
      <c r="B82" s="145"/>
      <c r="C82" s="147"/>
      <c r="D82" s="149"/>
      <c r="E82" s="70"/>
      <c r="F82" s="182"/>
      <c r="G82" s="71"/>
      <c r="H82" s="72"/>
      <c r="I82" s="73"/>
      <c r="K82" s="15"/>
      <c r="L82" s="17"/>
      <c r="M82" s="17"/>
      <c r="N82" s="17"/>
      <c r="O82" s="17"/>
      <c r="P82" s="16"/>
      <c r="Q82" s="17"/>
      <c r="R82" s="13"/>
    </row>
    <row r="83" spans="2:18" ht="27" customHeight="1">
      <c r="B83" s="145">
        <v>35</v>
      </c>
      <c r="C83" s="147"/>
      <c r="D83" s="149"/>
      <c r="E83" s="70"/>
      <c r="F83" s="181"/>
      <c r="G83" s="71"/>
      <c r="H83" s="71"/>
      <c r="I83" s="112"/>
      <c r="K83" s="15"/>
      <c r="L83" s="16"/>
      <c r="M83" s="17"/>
      <c r="N83" s="17"/>
      <c r="O83" s="17"/>
      <c r="P83" s="17"/>
      <c r="Q83" s="17"/>
      <c r="R83" s="13"/>
    </row>
    <row r="84" spans="2:18" ht="27" customHeight="1">
      <c r="B84" s="145"/>
      <c r="C84" s="147"/>
      <c r="D84" s="149"/>
      <c r="E84" s="70"/>
      <c r="F84" s="182"/>
      <c r="G84" s="71"/>
      <c r="H84" s="72"/>
      <c r="I84" s="73"/>
      <c r="K84" s="15"/>
      <c r="L84" s="16"/>
      <c r="M84" s="17"/>
      <c r="N84" s="17"/>
      <c r="O84" s="17"/>
      <c r="P84" s="17"/>
      <c r="Q84" s="17"/>
      <c r="R84" s="13"/>
    </row>
    <row r="85" spans="2:18" ht="27" customHeight="1">
      <c r="B85" s="145">
        <v>36</v>
      </c>
      <c r="C85" s="147"/>
      <c r="D85" s="149"/>
      <c r="E85" s="70"/>
      <c r="F85" s="181"/>
      <c r="G85" s="71"/>
      <c r="H85" s="71"/>
      <c r="I85" s="112"/>
      <c r="K85" s="18"/>
      <c r="L85" s="16"/>
      <c r="M85" s="17"/>
      <c r="N85" s="17"/>
      <c r="O85" s="17"/>
      <c r="P85" s="16"/>
      <c r="Q85" s="17"/>
      <c r="R85" s="13"/>
    </row>
    <row r="86" spans="2:18" ht="27" customHeight="1">
      <c r="B86" s="145"/>
      <c r="C86" s="147"/>
      <c r="D86" s="149"/>
      <c r="E86" s="70"/>
      <c r="F86" s="182"/>
      <c r="G86" s="71"/>
      <c r="H86" s="72"/>
      <c r="I86" s="73"/>
      <c r="K86" s="15"/>
      <c r="L86" s="16"/>
      <c r="M86" s="17"/>
      <c r="N86" s="17"/>
      <c r="O86" s="17"/>
      <c r="P86" s="17"/>
      <c r="Q86" s="17"/>
      <c r="R86" s="13"/>
    </row>
    <row r="87" spans="2:18" ht="27" customHeight="1">
      <c r="B87" s="145">
        <v>37</v>
      </c>
      <c r="C87" s="147"/>
      <c r="D87" s="149"/>
      <c r="E87" s="70"/>
      <c r="F87" s="181"/>
      <c r="G87" s="71"/>
      <c r="H87" s="71"/>
      <c r="I87" s="112"/>
      <c r="K87" s="15"/>
      <c r="L87" s="17"/>
      <c r="M87" s="17"/>
      <c r="N87" s="17"/>
      <c r="O87" s="17"/>
      <c r="P87" s="16"/>
      <c r="Q87" s="17"/>
      <c r="R87" s="13"/>
    </row>
    <row r="88" spans="2:18" ht="27" customHeight="1">
      <c r="B88" s="145"/>
      <c r="C88" s="147"/>
      <c r="D88" s="149"/>
      <c r="E88" s="70"/>
      <c r="F88" s="182"/>
      <c r="G88" s="71"/>
      <c r="H88" s="72"/>
      <c r="I88" s="73"/>
      <c r="K88" s="15"/>
      <c r="L88" s="16"/>
      <c r="M88" s="17"/>
      <c r="N88" s="17"/>
      <c r="O88" s="17"/>
      <c r="P88" s="17"/>
      <c r="Q88" s="17"/>
      <c r="R88" s="13"/>
    </row>
    <row r="89" spans="2:18" ht="27" customHeight="1">
      <c r="B89" s="145">
        <v>38</v>
      </c>
      <c r="C89" s="147"/>
      <c r="D89" s="149"/>
      <c r="E89" s="70"/>
      <c r="F89" s="181"/>
      <c r="G89" s="71"/>
      <c r="H89" s="71"/>
      <c r="I89" s="112"/>
      <c r="K89" s="15"/>
      <c r="L89" s="16"/>
      <c r="M89" s="17"/>
      <c r="N89" s="17"/>
      <c r="O89" s="16"/>
      <c r="P89" s="16"/>
      <c r="Q89" s="17"/>
      <c r="R89" s="13"/>
    </row>
    <row r="90" spans="2:18" ht="27" customHeight="1">
      <c r="B90" s="145"/>
      <c r="C90" s="147"/>
      <c r="D90" s="149"/>
      <c r="E90" s="70"/>
      <c r="F90" s="182"/>
      <c r="G90" s="71"/>
      <c r="H90" s="72"/>
      <c r="I90" s="73"/>
      <c r="K90" s="15"/>
      <c r="L90" s="16"/>
      <c r="M90" s="17"/>
      <c r="N90" s="17"/>
      <c r="O90" s="17"/>
      <c r="P90" s="16"/>
      <c r="Q90" s="17"/>
      <c r="R90" s="13"/>
    </row>
    <row r="91" spans="2:18" ht="27" customHeight="1">
      <c r="B91" s="145">
        <v>39</v>
      </c>
      <c r="C91" s="147"/>
      <c r="D91" s="149"/>
      <c r="E91" s="70"/>
      <c r="F91" s="181"/>
      <c r="G91" s="71"/>
      <c r="H91" s="71"/>
      <c r="I91" s="112"/>
      <c r="K91" s="15"/>
      <c r="L91" s="16"/>
      <c r="M91" s="17"/>
      <c r="N91" s="17"/>
      <c r="O91" s="17"/>
      <c r="P91" s="16"/>
      <c r="Q91" s="17"/>
      <c r="R91" s="13"/>
    </row>
    <row r="92" spans="2:18" ht="27" customHeight="1">
      <c r="B92" s="145"/>
      <c r="C92" s="147"/>
      <c r="D92" s="149"/>
      <c r="E92" s="70"/>
      <c r="F92" s="182"/>
      <c r="G92" s="71"/>
      <c r="H92" s="72"/>
      <c r="I92" s="73"/>
      <c r="K92" s="15"/>
      <c r="L92" s="16"/>
      <c r="M92" s="17"/>
      <c r="N92" s="17"/>
      <c r="O92" s="17"/>
      <c r="P92" s="16"/>
      <c r="Q92" s="17"/>
      <c r="R92" s="13"/>
    </row>
    <row r="93" spans="2:18" ht="27" customHeight="1">
      <c r="B93" s="145">
        <v>40</v>
      </c>
      <c r="C93" s="147"/>
      <c r="D93" s="149"/>
      <c r="E93" s="70"/>
      <c r="F93" s="196"/>
      <c r="G93" s="71"/>
      <c r="H93" s="71"/>
      <c r="I93" s="112"/>
      <c r="K93" s="15"/>
      <c r="L93" s="16"/>
      <c r="M93" s="16"/>
      <c r="N93" s="16"/>
      <c r="O93" s="17"/>
      <c r="P93" s="16"/>
      <c r="Q93" s="17"/>
      <c r="R93" s="13"/>
    </row>
    <row r="94" spans="2:18" ht="27" customHeight="1" thickBot="1">
      <c r="B94" s="146"/>
      <c r="C94" s="148"/>
      <c r="D94" s="150"/>
      <c r="E94" s="80"/>
      <c r="F94" s="197"/>
      <c r="G94" s="81"/>
      <c r="H94" s="82"/>
      <c r="I94" s="83"/>
      <c r="K94" s="15"/>
      <c r="L94" s="16"/>
      <c r="M94" s="16"/>
      <c r="N94" s="16"/>
      <c r="O94" s="17"/>
      <c r="P94" s="16"/>
      <c r="Q94" s="17"/>
      <c r="R94" s="13"/>
    </row>
    <row r="95" spans="1:18" ht="27" customHeight="1">
      <c r="A95" s="44">
        <f>COUNTA(E95,E97,E99,E101,E103,E105,E107,E109,E111,E113)</f>
        <v>0</v>
      </c>
      <c r="B95" s="145">
        <v>41</v>
      </c>
      <c r="C95" s="147"/>
      <c r="D95" s="149"/>
      <c r="E95" s="70"/>
      <c r="F95" s="181"/>
      <c r="G95" s="71"/>
      <c r="H95" s="71"/>
      <c r="I95" s="112"/>
      <c r="K95" s="15"/>
      <c r="L95" s="16"/>
      <c r="M95" s="17"/>
      <c r="N95" s="17"/>
      <c r="O95" s="17"/>
      <c r="P95" s="16"/>
      <c r="Q95" s="17"/>
      <c r="R95" s="13"/>
    </row>
    <row r="96" spans="1:18" ht="27" customHeight="1">
      <c r="A96" s="84">
        <f>COUNTA(G95:I95,G97:I97,G99:I99,G101:I101,G103:I103,G105:I105,G107:I107,G109:I109,G111:I111,G113:I113)</f>
        <v>0</v>
      </c>
      <c r="B96" s="145"/>
      <c r="C96" s="147"/>
      <c r="D96" s="149"/>
      <c r="E96" s="70"/>
      <c r="F96" s="182"/>
      <c r="G96" s="71"/>
      <c r="H96" s="72"/>
      <c r="I96" s="73"/>
      <c r="K96" s="15"/>
      <c r="L96" s="16"/>
      <c r="M96" s="17"/>
      <c r="N96" s="17"/>
      <c r="O96" s="17"/>
      <c r="P96" s="16"/>
      <c r="Q96" s="17"/>
      <c r="R96" s="13"/>
    </row>
    <row r="97" spans="2:18" ht="27" customHeight="1">
      <c r="B97" s="145">
        <v>42</v>
      </c>
      <c r="C97" s="147"/>
      <c r="D97" s="149"/>
      <c r="E97" s="70"/>
      <c r="F97" s="181"/>
      <c r="G97" s="71"/>
      <c r="H97" s="71"/>
      <c r="I97" s="112"/>
      <c r="K97" s="15"/>
      <c r="L97" s="17"/>
      <c r="M97" s="17"/>
      <c r="N97" s="17"/>
      <c r="O97" s="16"/>
      <c r="P97" s="17"/>
      <c r="Q97" s="16"/>
      <c r="R97" s="13"/>
    </row>
    <row r="98" spans="2:18" ht="27" customHeight="1">
      <c r="B98" s="145"/>
      <c r="C98" s="147"/>
      <c r="D98" s="149"/>
      <c r="E98" s="70"/>
      <c r="F98" s="182"/>
      <c r="G98" s="71"/>
      <c r="H98" s="72"/>
      <c r="I98" s="73"/>
      <c r="K98" s="15"/>
      <c r="L98" s="16"/>
      <c r="M98" s="17"/>
      <c r="N98" s="17"/>
      <c r="O98" s="17"/>
      <c r="P98" s="16"/>
      <c r="Q98" s="17"/>
      <c r="R98" s="13"/>
    </row>
    <row r="99" spans="2:18" ht="27" customHeight="1">
      <c r="B99" s="145">
        <v>43</v>
      </c>
      <c r="C99" s="147"/>
      <c r="D99" s="149"/>
      <c r="E99" s="70"/>
      <c r="F99" s="181"/>
      <c r="G99" s="71"/>
      <c r="H99" s="71"/>
      <c r="I99" s="112"/>
      <c r="K99" s="15"/>
      <c r="L99" s="17"/>
      <c r="M99" s="17"/>
      <c r="N99" s="17"/>
      <c r="O99" s="17"/>
      <c r="P99" s="16"/>
      <c r="Q99" s="17"/>
      <c r="R99" s="13"/>
    </row>
    <row r="100" spans="2:18" ht="27" customHeight="1">
      <c r="B100" s="145"/>
      <c r="C100" s="147"/>
      <c r="D100" s="149"/>
      <c r="E100" s="70"/>
      <c r="F100" s="182"/>
      <c r="G100" s="71"/>
      <c r="H100" s="72"/>
      <c r="I100" s="73"/>
      <c r="K100" s="15"/>
      <c r="L100" s="16"/>
      <c r="M100" s="17"/>
      <c r="N100" s="17"/>
      <c r="O100" s="17"/>
      <c r="P100" s="17"/>
      <c r="Q100" s="17"/>
      <c r="R100" s="13"/>
    </row>
    <row r="101" spans="2:18" ht="27" customHeight="1">
      <c r="B101" s="145">
        <v>44</v>
      </c>
      <c r="C101" s="147"/>
      <c r="D101" s="149"/>
      <c r="E101" s="70"/>
      <c r="F101" s="181"/>
      <c r="G101" s="71"/>
      <c r="H101" s="71"/>
      <c r="I101" s="112"/>
      <c r="K101" s="15"/>
      <c r="L101" s="17"/>
      <c r="M101" s="17"/>
      <c r="N101" s="17"/>
      <c r="O101" s="17"/>
      <c r="P101" s="16"/>
      <c r="Q101" s="17"/>
      <c r="R101" s="13"/>
    </row>
    <row r="102" spans="2:18" ht="27" customHeight="1">
      <c r="B102" s="145"/>
      <c r="C102" s="147"/>
      <c r="D102" s="149"/>
      <c r="E102" s="70"/>
      <c r="F102" s="182"/>
      <c r="G102" s="71"/>
      <c r="H102" s="72"/>
      <c r="I102" s="73"/>
      <c r="K102" s="15"/>
      <c r="L102" s="17"/>
      <c r="M102" s="17"/>
      <c r="N102" s="17"/>
      <c r="O102" s="17"/>
      <c r="P102" s="16"/>
      <c r="Q102" s="17"/>
      <c r="R102" s="13"/>
    </row>
    <row r="103" spans="2:18" ht="27" customHeight="1">
      <c r="B103" s="145">
        <v>45</v>
      </c>
      <c r="C103" s="147"/>
      <c r="D103" s="149"/>
      <c r="E103" s="70"/>
      <c r="F103" s="181"/>
      <c r="G103" s="71"/>
      <c r="H103" s="71"/>
      <c r="I103" s="112"/>
      <c r="K103" s="15"/>
      <c r="L103" s="16"/>
      <c r="M103" s="17"/>
      <c r="N103" s="17"/>
      <c r="O103" s="17"/>
      <c r="P103" s="17"/>
      <c r="Q103" s="17"/>
      <c r="R103" s="13"/>
    </row>
    <row r="104" spans="2:18" ht="27" customHeight="1">
      <c r="B104" s="145"/>
      <c r="C104" s="147"/>
      <c r="D104" s="149"/>
      <c r="E104" s="70"/>
      <c r="F104" s="182"/>
      <c r="G104" s="71"/>
      <c r="H104" s="72"/>
      <c r="I104" s="73"/>
      <c r="K104" s="15"/>
      <c r="L104" s="16"/>
      <c r="M104" s="17"/>
      <c r="N104" s="17"/>
      <c r="O104" s="17"/>
      <c r="P104" s="17"/>
      <c r="Q104" s="17"/>
      <c r="R104" s="13"/>
    </row>
    <row r="105" spans="2:18" ht="27" customHeight="1">
      <c r="B105" s="145">
        <v>46</v>
      </c>
      <c r="C105" s="147"/>
      <c r="D105" s="149"/>
      <c r="E105" s="70"/>
      <c r="F105" s="181"/>
      <c r="G105" s="71"/>
      <c r="H105" s="71"/>
      <c r="I105" s="112"/>
      <c r="K105" s="18"/>
      <c r="L105" s="16"/>
      <c r="M105" s="17"/>
      <c r="N105" s="17"/>
      <c r="O105" s="17"/>
      <c r="P105" s="16"/>
      <c r="Q105" s="17"/>
      <c r="R105" s="13"/>
    </row>
    <row r="106" spans="2:18" ht="27" customHeight="1">
      <c r="B106" s="145"/>
      <c r="C106" s="147"/>
      <c r="D106" s="149"/>
      <c r="E106" s="70"/>
      <c r="F106" s="182"/>
      <c r="G106" s="71"/>
      <c r="H106" s="72"/>
      <c r="I106" s="73"/>
      <c r="K106" s="15"/>
      <c r="L106" s="16"/>
      <c r="M106" s="17"/>
      <c r="N106" s="17"/>
      <c r="O106" s="17"/>
      <c r="P106" s="17"/>
      <c r="Q106" s="17"/>
      <c r="R106" s="13"/>
    </row>
    <row r="107" spans="2:18" ht="27" customHeight="1">
      <c r="B107" s="145">
        <v>47</v>
      </c>
      <c r="C107" s="147"/>
      <c r="D107" s="149"/>
      <c r="E107" s="70"/>
      <c r="F107" s="181"/>
      <c r="G107" s="71"/>
      <c r="H107" s="71"/>
      <c r="I107" s="112"/>
      <c r="K107" s="15"/>
      <c r="L107" s="17"/>
      <c r="M107" s="17"/>
      <c r="N107" s="17"/>
      <c r="O107" s="17"/>
      <c r="P107" s="16"/>
      <c r="Q107" s="17"/>
      <c r="R107" s="13"/>
    </row>
    <row r="108" spans="2:18" ht="27" customHeight="1">
      <c r="B108" s="145"/>
      <c r="C108" s="147"/>
      <c r="D108" s="149"/>
      <c r="E108" s="70"/>
      <c r="F108" s="182"/>
      <c r="G108" s="71"/>
      <c r="H108" s="72"/>
      <c r="I108" s="73"/>
      <c r="K108" s="15"/>
      <c r="L108" s="16"/>
      <c r="M108" s="17"/>
      <c r="N108" s="17"/>
      <c r="O108" s="17"/>
      <c r="P108" s="17"/>
      <c r="Q108" s="17"/>
      <c r="R108" s="13"/>
    </row>
    <row r="109" spans="2:18" ht="27" customHeight="1">
      <c r="B109" s="145">
        <v>48</v>
      </c>
      <c r="C109" s="147"/>
      <c r="D109" s="149"/>
      <c r="E109" s="70"/>
      <c r="F109" s="181"/>
      <c r="G109" s="71"/>
      <c r="H109" s="71"/>
      <c r="I109" s="112"/>
      <c r="K109" s="15"/>
      <c r="L109" s="16"/>
      <c r="M109" s="17"/>
      <c r="N109" s="17"/>
      <c r="O109" s="16"/>
      <c r="P109" s="16"/>
      <c r="Q109" s="17"/>
      <c r="R109" s="13"/>
    </row>
    <row r="110" spans="2:18" ht="27" customHeight="1">
      <c r="B110" s="145"/>
      <c r="C110" s="147"/>
      <c r="D110" s="149"/>
      <c r="E110" s="70"/>
      <c r="F110" s="182"/>
      <c r="G110" s="71"/>
      <c r="H110" s="72"/>
      <c r="I110" s="73"/>
      <c r="K110" s="15"/>
      <c r="L110" s="16"/>
      <c r="M110" s="17"/>
      <c r="N110" s="17"/>
      <c r="O110" s="17"/>
      <c r="P110" s="16"/>
      <c r="Q110" s="17"/>
      <c r="R110" s="13"/>
    </row>
    <row r="111" spans="2:18" ht="27" customHeight="1">
      <c r="B111" s="145">
        <v>49</v>
      </c>
      <c r="C111" s="147"/>
      <c r="D111" s="149"/>
      <c r="E111" s="70"/>
      <c r="F111" s="181"/>
      <c r="G111" s="71"/>
      <c r="H111" s="71"/>
      <c r="I111" s="112"/>
      <c r="K111" s="15"/>
      <c r="L111" s="16"/>
      <c r="M111" s="17"/>
      <c r="N111" s="17"/>
      <c r="O111" s="17"/>
      <c r="P111" s="16"/>
      <c r="Q111" s="17"/>
      <c r="R111" s="13"/>
    </row>
    <row r="112" spans="2:18" ht="27" customHeight="1">
      <c r="B112" s="145"/>
      <c r="C112" s="147"/>
      <c r="D112" s="149"/>
      <c r="E112" s="70"/>
      <c r="F112" s="182"/>
      <c r="G112" s="71"/>
      <c r="H112" s="72"/>
      <c r="I112" s="73"/>
      <c r="K112" s="15"/>
      <c r="L112" s="16"/>
      <c r="M112" s="17"/>
      <c r="N112" s="17"/>
      <c r="O112" s="17"/>
      <c r="P112" s="16"/>
      <c r="Q112" s="17"/>
      <c r="R112" s="13"/>
    </row>
    <row r="113" spans="2:18" ht="27" customHeight="1">
      <c r="B113" s="145">
        <v>50</v>
      </c>
      <c r="C113" s="147"/>
      <c r="D113" s="149"/>
      <c r="E113" s="70"/>
      <c r="F113" s="196"/>
      <c r="G113" s="71"/>
      <c r="H113" s="71"/>
      <c r="I113" s="112"/>
      <c r="K113" s="15"/>
      <c r="L113" s="16"/>
      <c r="M113" s="16"/>
      <c r="N113" s="16"/>
      <c r="O113" s="17"/>
      <c r="P113" s="16"/>
      <c r="Q113" s="17"/>
      <c r="R113" s="13"/>
    </row>
    <row r="114" spans="2:18" ht="27" customHeight="1" thickBot="1">
      <c r="B114" s="146"/>
      <c r="C114" s="148"/>
      <c r="D114" s="150"/>
      <c r="E114" s="80"/>
      <c r="F114" s="197"/>
      <c r="G114" s="81"/>
      <c r="H114" s="82"/>
      <c r="I114" s="83"/>
      <c r="K114" s="15"/>
      <c r="L114" s="16"/>
      <c r="M114" s="16"/>
      <c r="N114" s="16"/>
      <c r="O114" s="17"/>
      <c r="P114" s="16"/>
      <c r="Q114" s="17"/>
      <c r="R114" s="13"/>
    </row>
    <row r="115" spans="11:18" ht="20.25" customHeight="1">
      <c r="K115" s="13"/>
      <c r="L115" s="14"/>
      <c r="M115" s="14"/>
      <c r="N115" s="14"/>
      <c r="O115" s="14"/>
      <c r="P115" s="14"/>
      <c r="Q115" s="14"/>
      <c r="R115" s="13"/>
    </row>
    <row r="116" ht="20.25" customHeight="1"/>
    <row r="117" ht="20.25" customHeight="1"/>
  </sheetData>
  <sheetProtection/>
  <mergeCells count="229">
    <mergeCell ref="F113:F114"/>
    <mergeCell ref="F101:F102"/>
    <mergeCell ref="F103:F104"/>
    <mergeCell ref="F105:F106"/>
    <mergeCell ref="F107:F108"/>
    <mergeCell ref="F109:F110"/>
    <mergeCell ref="F111:F112"/>
    <mergeCell ref="K3:O3"/>
    <mergeCell ref="N4:O4"/>
    <mergeCell ref="N5:O5"/>
    <mergeCell ref="N6:O6"/>
    <mergeCell ref="F89:F90"/>
    <mergeCell ref="F91:F92"/>
    <mergeCell ref="F79:F80"/>
    <mergeCell ref="F81:F82"/>
    <mergeCell ref="F83:F84"/>
    <mergeCell ref="F39:F40"/>
    <mergeCell ref="F97:F98"/>
    <mergeCell ref="F99:F100"/>
    <mergeCell ref="F93:F94"/>
    <mergeCell ref="F95:F96"/>
    <mergeCell ref="F71:F72"/>
    <mergeCell ref="F85:F86"/>
    <mergeCell ref="F87:F88"/>
    <mergeCell ref="F73:F74"/>
    <mergeCell ref="F75:F76"/>
    <mergeCell ref="F77:F78"/>
    <mergeCell ref="F41:F42"/>
    <mergeCell ref="F43:F44"/>
    <mergeCell ref="F45:F46"/>
    <mergeCell ref="F59:F60"/>
    <mergeCell ref="F61:F62"/>
    <mergeCell ref="F63:F64"/>
    <mergeCell ref="F57:F58"/>
    <mergeCell ref="F65:F66"/>
    <mergeCell ref="F31:F32"/>
    <mergeCell ref="F33:F34"/>
    <mergeCell ref="F67:F68"/>
    <mergeCell ref="F69:F70"/>
    <mergeCell ref="F47:F48"/>
    <mergeCell ref="F49:F50"/>
    <mergeCell ref="F51:F52"/>
    <mergeCell ref="F53:F54"/>
    <mergeCell ref="F55:F56"/>
    <mergeCell ref="F23:F24"/>
    <mergeCell ref="F25:F26"/>
    <mergeCell ref="F27:F28"/>
    <mergeCell ref="F29:F30"/>
    <mergeCell ref="F35:F36"/>
    <mergeCell ref="F37:F38"/>
    <mergeCell ref="B15:B16"/>
    <mergeCell ref="C15:C16"/>
    <mergeCell ref="D15:D16"/>
    <mergeCell ref="F17:F18"/>
    <mergeCell ref="B17:B18"/>
    <mergeCell ref="C17:C18"/>
    <mergeCell ref="D17:D18"/>
    <mergeCell ref="F19:F20"/>
    <mergeCell ref="F4:G4"/>
    <mergeCell ref="H4:I4"/>
    <mergeCell ref="F21:F22"/>
    <mergeCell ref="G11:I11"/>
    <mergeCell ref="G12:I12"/>
    <mergeCell ref="G5:I5"/>
    <mergeCell ref="D6:I6"/>
    <mergeCell ref="F15:F16"/>
    <mergeCell ref="F11:F12"/>
    <mergeCell ref="F13:F14"/>
    <mergeCell ref="B5:B6"/>
    <mergeCell ref="D5:E5"/>
    <mergeCell ref="B4:C4"/>
    <mergeCell ref="D4:E4"/>
    <mergeCell ref="B1:F1"/>
    <mergeCell ref="D3:E3"/>
    <mergeCell ref="F3:G3"/>
    <mergeCell ref="H3:I3"/>
    <mergeCell ref="B3:C3"/>
    <mergeCell ref="G1:I1"/>
    <mergeCell ref="B8:C8"/>
    <mergeCell ref="B13:B14"/>
    <mergeCell ref="C13:C14"/>
    <mergeCell ref="D13:D14"/>
    <mergeCell ref="B11:B12"/>
    <mergeCell ref="C11:C12"/>
    <mergeCell ref="D11:D12"/>
    <mergeCell ref="B19:B20"/>
    <mergeCell ref="C19:C20"/>
    <mergeCell ref="D19:D20"/>
    <mergeCell ref="B21:B22"/>
    <mergeCell ref="C21:C22"/>
    <mergeCell ref="D21:D22"/>
    <mergeCell ref="B23:B24"/>
    <mergeCell ref="C23:C24"/>
    <mergeCell ref="D23:D24"/>
    <mergeCell ref="B25:B26"/>
    <mergeCell ref="C25:C26"/>
    <mergeCell ref="D25:D26"/>
    <mergeCell ref="B27:B28"/>
    <mergeCell ref="C27:C28"/>
    <mergeCell ref="D27:D28"/>
    <mergeCell ref="B29:B30"/>
    <mergeCell ref="C29:C30"/>
    <mergeCell ref="D29:D30"/>
    <mergeCell ref="B35:B36"/>
    <mergeCell ref="C35:C36"/>
    <mergeCell ref="D35:D36"/>
    <mergeCell ref="B31:B32"/>
    <mergeCell ref="C31:C32"/>
    <mergeCell ref="D31:D32"/>
    <mergeCell ref="B33:B34"/>
    <mergeCell ref="D33:D34"/>
    <mergeCell ref="C33:C34"/>
    <mergeCell ref="B37:B38"/>
    <mergeCell ref="C37:C38"/>
    <mergeCell ref="D37:D38"/>
    <mergeCell ref="B39:B40"/>
    <mergeCell ref="C39:C40"/>
    <mergeCell ref="D39:D40"/>
    <mergeCell ref="B41:B42"/>
    <mergeCell ref="C41:C42"/>
    <mergeCell ref="D41:D42"/>
    <mergeCell ref="B43:B44"/>
    <mergeCell ref="C43:C44"/>
    <mergeCell ref="D43:D44"/>
    <mergeCell ref="B45:B46"/>
    <mergeCell ref="C45:C46"/>
    <mergeCell ref="D45:D46"/>
    <mergeCell ref="B47:B48"/>
    <mergeCell ref="C47:C48"/>
    <mergeCell ref="D47:D48"/>
    <mergeCell ref="B53:B54"/>
    <mergeCell ref="C53:C54"/>
    <mergeCell ref="D53:D54"/>
    <mergeCell ref="B49:B50"/>
    <mergeCell ref="C49:C50"/>
    <mergeCell ref="D49:D50"/>
    <mergeCell ref="B51:B52"/>
    <mergeCell ref="C51:C52"/>
    <mergeCell ref="D51:D52"/>
    <mergeCell ref="B55:B56"/>
    <mergeCell ref="C55:C56"/>
    <mergeCell ref="D55:D56"/>
    <mergeCell ref="B57:B58"/>
    <mergeCell ref="C57:C58"/>
    <mergeCell ref="D57:D58"/>
    <mergeCell ref="B59:B60"/>
    <mergeCell ref="C59:C60"/>
    <mergeCell ref="D59:D60"/>
    <mergeCell ref="B61:B62"/>
    <mergeCell ref="C61:C62"/>
    <mergeCell ref="D61:D62"/>
    <mergeCell ref="B63:B64"/>
    <mergeCell ref="C63:C64"/>
    <mergeCell ref="D63:D64"/>
    <mergeCell ref="B65:B66"/>
    <mergeCell ref="C65:C66"/>
    <mergeCell ref="D65:D66"/>
    <mergeCell ref="B67:B68"/>
    <mergeCell ref="C67:C68"/>
    <mergeCell ref="D67:D68"/>
    <mergeCell ref="B69:B70"/>
    <mergeCell ref="C69:C70"/>
    <mergeCell ref="D69:D70"/>
    <mergeCell ref="B71:B72"/>
    <mergeCell ref="C71:C72"/>
    <mergeCell ref="D71:D72"/>
    <mergeCell ref="B73:B74"/>
    <mergeCell ref="C73:C74"/>
    <mergeCell ref="D73:D74"/>
    <mergeCell ref="B75:B76"/>
    <mergeCell ref="C75:C76"/>
    <mergeCell ref="D75:D76"/>
    <mergeCell ref="B77:B78"/>
    <mergeCell ref="C77:C78"/>
    <mergeCell ref="D77:D78"/>
    <mergeCell ref="B79:B80"/>
    <mergeCell ref="C79:C80"/>
    <mergeCell ref="D79:D80"/>
    <mergeCell ref="B81:B82"/>
    <mergeCell ref="C81:C82"/>
    <mergeCell ref="D81:D82"/>
    <mergeCell ref="B83:B84"/>
    <mergeCell ref="C83:C84"/>
    <mergeCell ref="D83:D84"/>
    <mergeCell ref="B85:B86"/>
    <mergeCell ref="C85:C86"/>
    <mergeCell ref="D85:D86"/>
    <mergeCell ref="B87:B88"/>
    <mergeCell ref="C87:C88"/>
    <mergeCell ref="D87:D88"/>
    <mergeCell ref="B89:B90"/>
    <mergeCell ref="C89:C90"/>
    <mergeCell ref="D89:D90"/>
    <mergeCell ref="B95:B96"/>
    <mergeCell ref="C95:C96"/>
    <mergeCell ref="D95:D96"/>
    <mergeCell ref="B91:B92"/>
    <mergeCell ref="C91:C92"/>
    <mergeCell ref="D91:D92"/>
    <mergeCell ref="B93:B94"/>
    <mergeCell ref="C93:C94"/>
    <mergeCell ref="D93:D94"/>
    <mergeCell ref="B97:B98"/>
    <mergeCell ref="C97:C98"/>
    <mergeCell ref="D97:D98"/>
    <mergeCell ref="B99:B100"/>
    <mergeCell ref="C99:C100"/>
    <mergeCell ref="D99:D100"/>
    <mergeCell ref="B101:B102"/>
    <mergeCell ref="C101:C102"/>
    <mergeCell ref="D101:D102"/>
    <mergeCell ref="B103:B104"/>
    <mergeCell ref="C103:C104"/>
    <mergeCell ref="D103:D104"/>
    <mergeCell ref="B105:B106"/>
    <mergeCell ref="C105:C106"/>
    <mergeCell ref="D105:D106"/>
    <mergeCell ref="B107:B108"/>
    <mergeCell ref="C107:C108"/>
    <mergeCell ref="D107:D108"/>
    <mergeCell ref="B113:B114"/>
    <mergeCell ref="C113:C114"/>
    <mergeCell ref="D113:D114"/>
    <mergeCell ref="B109:B110"/>
    <mergeCell ref="C109:C110"/>
    <mergeCell ref="D109:D110"/>
    <mergeCell ref="B111:B112"/>
    <mergeCell ref="C111:C112"/>
    <mergeCell ref="D111:D112"/>
  </mergeCells>
  <conditionalFormatting sqref="G12:I12">
    <cfRule type="containsText" priority="10" dxfId="13" operator="containsText" text="未">
      <formula>NOT(ISERROR(SEARCH("未",G12)))</formula>
    </cfRule>
    <cfRule type="containsText" priority="11" dxfId="14" operator="containsText" text="未">
      <formula>NOT(ISERROR(SEARCH("未",G12)))</formula>
    </cfRule>
    <cfRule type="containsText" priority="12" dxfId="6" operator="containsText" text="未">
      <formula>NOT(ISERROR(SEARCH("未",G12)))</formula>
    </cfRule>
  </conditionalFormatting>
  <conditionalFormatting sqref="G12:I12">
    <cfRule type="containsText" priority="8" dxfId="14" operator="containsText" text="未">
      <formula>NOT(ISERROR(SEARCH("未",G12)))</formula>
    </cfRule>
    <cfRule type="containsText" priority="9" dxfId="6" operator="containsText" text="未">
      <formula>NOT(ISERROR(SEARCH("未",G12)))</formula>
    </cfRule>
  </conditionalFormatting>
  <conditionalFormatting sqref="G12:I12">
    <cfRule type="containsText" priority="6" dxfId="7" operator="containsText" text="未入力">
      <formula>NOT(ISERROR(SEARCH("未入力",G12)))</formula>
    </cfRule>
    <cfRule type="containsText" priority="7" dxfId="6" operator="containsText" text="未入力">
      <formula>NOT(ISERROR(SEARCH("未入力",G12)))</formula>
    </cfRule>
  </conditionalFormatting>
  <conditionalFormatting sqref="C15:C24">
    <cfRule type="containsText" priority="3" dxfId="1" operator="containsText" stopIfTrue="1" text="女">
      <formula>NOT(ISERROR(SEARCH("女",C15)))</formula>
    </cfRule>
    <cfRule type="containsText" priority="4" dxfId="0" operator="containsText" stopIfTrue="1" text="男">
      <formula>NOT(ISERROR(SEARCH("男",C15)))</formula>
    </cfRule>
  </conditionalFormatting>
  <conditionalFormatting sqref="C25:C114">
    <cfRule type="containsText" priority="1" dxfId="1" operator="containsText" stopIfTrue="1" text="女">
      <formula>NOT(ISERROR(SEARCH("女",C25)))</formula>
    </cfRule>
    <cfRule type="containsText" priority="2" dxfId="0" operator="containsText" stopIfTrue="1" text="男">
      <formula>NOT(ISERROR(SEARCH("男",C25)))</formula>
    </cfRule>
  </conditionalFormatting>
  <dataValidations count="13">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38 E40 E42 E44 E46 E48 E50 E52 E36 E54 E58 E18 E20 E22 E114 E26 E28 E30 E32 E16 H4:I4 E60 E62 E64 E66 E68 E70 E72 E56 E74 E34 E98 E100 E102 E104 E106 E108 E110 E112 E96 E24"/>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formula1>100</formula1>
      <formula2>999999</formula2>
    </dataValidation>
    <dataValidation type="list" allowBlank="1" showInputMessage="1" showErrorMessage="1" sqref="G13:H13">
      <formula1>$K$13:$K$37</formula1>
    </dataValidation>
    <dataValidation type="list" allowBlank="1" showInputMessage="1" showErrorMessage="1" sqref="C13:C14">
      <formula1>$L$12:$M$12</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$U$12:$U$16</formula1>
    </dataValidation>
    <dataValidation type="list" allowBlank="1" showInputMessage="1" showErrorMessage="1" sqref="C15:C114">
      <formula1>$L$12:$M$12</formula1>
    </dataValidation>
    <dataValidation type="list" allowBlank="1" showInputMessage="1" showErrorMessage="1" sqref="E9">
      <formula1>$T$12:$T$14</formula1>
    </dataValidation>
    <dataValidation type="list" allowBlank="1" showInputMessage="1" showErrorMessage="1" sqref="F15:F114">
      <formula1>$S$12:$S$19</formula1>
    </dataValidation>
    <dataValidation type="list" allowBlank="1" showInputMessage="1" showErrorMessage="1" sqref="G113:I113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H15:I15">
      <formula1>$K$13:$K$40</formula1>
    </dataValidation>
    <dataValidation type="list" allowBlank="1" showInputMessage="1" showErrorMessage="1" sqref="G15">
      <formula1>$K$13:$K$39</formula1>
    </dataValidation>
  </dataValidations>
  <printOptions/>
  <pageMargins left="0.28" right="0.32" top="0.37" bottom="0.25" header="0.3" footer="0.2"/>
  <pageSetup horizontalDpi="600" verticalDpi="600" orientation="portrait" paperSize="9" r:id="rId3"/>
  <ignoredErrors>
    <ignoredError sqref="A16" formulaRange="1"/>
  </ignoredErrors>
  <legacyDrawing r:id="rId2"/>
</worksheet>
</file>

<file path=xl/worksheets/sheet3.xml><?xml version="1.0" encoding="utf-8"?>
<worksheet xmlns="http://schemas.openxmlformats.org/spreadsheetml/2006/main" xmlns:r="http://schemas.openxmlformats.org/officeDocument/2006/relationships">
  <sheetPr>
    <tabColor rgb="FF0070C0"/>
  </sheetPr>
  <dimension ref="A1:X68"/>
  <sheetViews>
    <sheetView view="pageBreakPreview" zoomScale="80" zoomScaleNormal="75" zoomScaleSheetLayoutView="80" zoomScalePageLayoutView="0" workbookViewId="0" topLeftCell="A1">
      <selection activeCell="B2" sqref="B2"/>
    </sheetView>
  </sheetViews>
  <sheetFormatPr defaultColWidth="9.140625" defaultRowHeight="15"/>
  <cols>
    <col min="1" max="1" width="2.140625" style="0" customWidth="1"/>
    <col min="2" max="2" width="12.281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7109375" style="0" customWidth="1"/>
    <col min="11" max="11" width="10.57421875" style="0" hidden="1" customWidth="1"/>
    <col min="12" max="18" width="11.421875" style="0" hidden="1" customWidth="1"/>
  </cols>
  <sheetData>
    <row r="1" spans="2:9" ht="25.5" customHeight="1" thickBot="1">
      <c r="B1" s="178" t="s">
        <v>108</v>
      </c>
      <c r="C1" s="178"/>
      <c r="D1" s="178"/>
      <c r="E1" s="178"/>
      <c r="F1" s="178"/>
      <c r="G1" s="1" t="s">
        <v>13</v>
      </c>
      <c r="H1" s="205"/>
      <c r="I1" s="206"/>
    </row>
    <row r="2" spans="2:9" ht="8.25" customHeight="1" thickBot="1" thickTop="1">
      <c r="B2" s="1"/>
      <c r="C2" s="1"/>
      <c r="G2" s="1"/>
      <c r="I2" s="1"/>
    </row>
    <row r="3" spans="3:24" ht="25.5" customHeight="1">
      <c r="C3" s="5" t="s">
        <v>48</v>
      </c>
      <c r="L3" s="36"/>
      <c r="M3" s="36"/>
      <c r="N3" s="36"/>
      <c r="O3" s="36"/>
      <c r="P3" s="36"/>
      <c r="Q3" s="36"/>
      <c r="R3" s="36"/>
      <c r="S3" s="207" t="s">
        <v>49</v>
      </c>
      <c r="T3" s="208"/>
      <c r="U3" s="208"/>
      <c r="V3" s="208"/>
      <c r="W3" s="208"/>
      <c r="X3" s="209"/>
    </row>
    <row r="4" spans="12:24" ht="6" customHeight="1" thickBot="1">
      <c r="L4" s="36"/>
      <c r="M4" s="36"/>
      <c r="N4" s="36"/>
      <c r="O4" s="36"/>
      <c r="P4" s="36"/>
      <c r="Q4" s="36"/>
      <c r="R4" s="36"/>
      <c r="S4" s="210"/>
      <c r="T4" s="211"/>
      <c r="U4" s="211"/>
      <c r="V4" s="211"/>
      <c r="W4" s="211"/>
      <c r="X4" s="212"/>
    </row>
    <row r="5" spans="3:24" ht="27" customHeight="1">
      <c r="C5" s="32" t="s">
        <v>15</v>
      </c>
      <c r="D5" s="27"/>
      <c r="E5" s="4" t="s">
        <v>22</v>
      </c>
      <c r="G5" s="4" t="s">
        <v>23</v>
      </c>
      <c r="I5" s="4" t="s">
        <v>16</v>
      </c>
      <c r="L5" s="36"/>
      <c r="M5" s="36"/>
      <c r="N5" s="36"/>
      <c r="O5" s="36"/>
      <c r="P5" s="36"/>
      <c r="Q5" s="36"/>
      <c r="R5" s="36"/>
      <c r="S5" s="210"/>
      <c r="T5" s="211"/>
      <c r="U5" s="211"/>
      <c r="V5" s="211"/>
      <c r="W5" s="211"/>
      <c r="X5" s="212"/>
    </row>
    <row r="6" spans="3:24" ht="27" customHeight="1" thickBot="1">
      <c r="C6" s="55">
        <f>COUNTA(E10,E15,E20,E25,E30,E35,E40,E45,E50)</f>
        <v>0</v>
      </c>
      <c r="D6" s="28"/>
      <c r="E6" s="54">
        <f>SUM(K10+K15+K20+K25+K30+K35+K40+K45+K50)</f>
        <v>0</v>
      </c>
      <c r="G6" s="92">
        <v>1000</v>
      </c>
      <c r="I6" s="11">
        <f>C6*G6</f>
        <v>0</v>
      </c>
      <c r="L6" s="36"/>
      <c r="M6" s="36"/>
      <c r="N6" s="36"/>
      <c r="O6" s="36"/>
      <c r="P6" s="36"/>
      <c r="Q6" s="36"/>
      <c r="R6" s="36"/>
      <c r="S6" s="210"/>
      <c r="T6" s="211"/>
      <c r="U6" s="211"/>
      <c r="V6" s="211"/>
      <c r="W6" s="211"/>
      <c r="X6" s="212"/>
    </row>
    <row r="7" spans="12:24" ht="6" customHeight="1" thickBot="1">
      <c r="L7" s="31"/>
      <c r="M7" s="31"/>
      <c r="N7" s="31"/>
      <c r="O7" s="31"/>
      <c r="P7" s="31"/>
      <c r="Q7" s="31"/>
      <c r="R7" s="31"/>
      <c r="S7" s="210"/>
      <c r="T7" s="211"/>
      <c r="U7" s="211"/>
      <c r="V7" s="211"/>
      <c r="W7" s="211"/>
      <c r="X7" s="212"/>
    </row>
    <row r="8" spans="4:24" ht="36" customHeight="1" thickBot="1">
      <c r="D8" s="20" t="s">
        <v>24</v>
      </c>
      <c r="E8" s="21" t="s">
        <v>14</v>
      </c>
      <c r="F8" s="22" t="s">
        <v>24</v>
      </c>
      <c r="G8" s="21" t="s">
        <v>14</v>
      </c>
      <c r="H8" s="22" t="s">
        <v>24</v>
      </c>
      <c r="I8" s="23" t="s">
        <v>14</v>
      </c>
      <c r="L8" s="31"/>
      <c r="M8" s="31"/>
      <c r="N8" s="31"/>
      <c r="O8" s="31"/>
      <c r="P8" s="31"/>
      <c r="Q8" s="31"/>
      <c r="R8" s="31"/>
      <c r="S8" s="213"/>
      <c r="T8" s="214"/>
      <c r="U8" s="214"/>
      <c r="V8" s="214"/>
      <c r="W8" s="214"/>
      <c r="X8" s="215"/>
    </row>
    <row r="9" spans="1:10" ht="6" customHeight="1" thickBot="1">
      <c r="A9" s="24"/>
      <c r="B9" s="25"/>
      <c r="C9" s="25"/>
      <c r="D9" s="26"/>
      <c r="E9" s="24"/>
      <c r="F9" s="26"/>
      <c r="G9" s="24"/>
      <c r="H9" s="26"/>
      <c r="I9" s="24"/>
      <c r="J9" s="24"/>
    </row>
    <row r="10" spans="2:17" ht="27" customHeight="1">
      <c r="B10" s="45" t="s">
        <v>26</v>
      </c>
      <c r="C10" s="46" t="s">
        <v>27</v>
      </c>
      <c r="D10" s="59"/>
      <c r="E10" s="60"/>
      <c r="F10" s="61"/>
      <c r="G10" s="60"/>
      <c r="H10" s="61"/>
      <c r="I10" s="62"/>
      <c r="K10">
        <f>COUNTA(E10,G10,I10,E12,G12,I12)</f>
        <v>0</v>
      </c>
      <c r="L10" s="1" t="s">
        <v>31</v>
      </c>
      <c r="M10" s="1" t="s">
        <v>32</v>
      </c>
      <c r="N10" s="1"/>
      <c r="O10" s="1"/>
      <c r="P10" s="1"/>
      <c r="Q10" s="1"/>
    </row>
    <row r="11" spans="2:17" ht="27" customHeight="1" thickBot="1">
      <c r="B11" s="57"/>
      <c r="C11" s="58"/>
      <c r="D11" s="93"/>
      <c r="E11" s="63"/>
      <c r="F11" s="94"/>
      <c r="G11" s="63"/>
      <c r="H11" s="94"/>
      <c r="I11" s="64"/>
      <c r="L11" s="1" t="s">
        <v>38</v>
      </c>
      <c r="M11" s="1"/>
      <c r="N11" s="1"/>
      <c r="O11" s="1"/>
      <c r="P11" s="1"/>
      <c r="Q11" s="1"/>
    </row>
    <row r="12" spans="2:17" ht="27" customHeight="1">
      <c r="B12" s="47" t="s">
        <v>28</v>
      </c>
      <c r="C12" s="48" t="s">
        <v>25</v>
      </c>
      <c r="D12" s="51"/>
      <c r="E12" s="65"/>
      <c r="F12" s="52"/>
      <c r="G12" s="65"/>
      <c r="H12" s="53"/>
      <c r="I12" s="66"/>
      <c r="L12" s="1">
        <v>1</v>
      </c>
      <c r="M12" s="1">
        <v>2</v>
      </c>
      <c r="N12" s="1">
        <v>3</v>
      </c>
      <c r="O12" s="1">
        <v>4</v>
      </c>
      <c r="P12" s="1">
        <v>5</v>
      </c>
      <c r="Q12" s="1">
        <v>6</v>
      </c>
    </row>
    <row r="13" spans="2:18" ht="27" customHeight="1" thickBot="1">
      <c r="B13" s="98"/>
      <c r="C13" s="67"/>
      <c r="D13" s="97"/>
      <c r="E13" s="68"/>
      <c r="F13" s="96"/>
      <c r="G13" s="68"/>
      <c r="H13" s="95"/>
      <c r="I13" s="69"/>
      <c r="L13" s="1" t="s">
        <v>39</v>
      </c>
      <c r="M13" s="1" t="s">
        <v>40</v>
      </c>
      <c r="N13" s="56" t="s">
        <v>46</v>
      </c>
      <c r="O13" s="1" t="s">
        <v>41</v>
      </c>
      <c r="P13" s="1" t="s">
        <v>42</v>
      </c>
      <c r="Q13" s="1" t="s">
        <v>43</v>
      </c>
      <c r="R13" s="1" t="s">
        <v>44</v>
      </c>
    </row>
    <row r="14" spans="2:5" ht="6" customHeight="1" thickBot="1">
      <c r="B14" s="49"/>
      <c r="C14" s="49"/>
      <c r="D14" s="50"/>
      <c r="E14" s="49"/>
    </row>
    <row r="15" spans="2:11" ht="27" customHeight="1">
      <c r="B15" s="45" t="s">
        <v>26</v>
      </c>
      <c r="C15" s="46" t="s">
        <v>27</v>
      </c>
      <c r="D15" s="59"/>
      <c r="E15" s="60"/>
      <c r="F15" s="61"/>
      <c r="G15" s="60"/>
      <c r="H15" s="61"/>
      <c r="I15" s="62"/>
      <c r="K15">
        <f>COUNTA(E15,G15,I15,E17,G17,I17)</f>
        <v>0</v>
      </c>
    </row>
    <row r="16" spans="2:9" ht="27" customHeight="1" thickBot="1">
      <c r="B16" s="57"/>
      <c r="C16" s="58"/>
      <c r="D16" s="93"/>
      <c r="E16" s="63"/>
      <c r="F16" s="94"/>
      <c r="G16" s="63"/>
      <c r="H16" s="94"/>
      <c r="I16" s="64"/>
    </row>
    <row r="17" spans="2:9" ht="27" customHeight="1">
      <c r="B17" s="47" t="s">
        <v>28</v>
      </c>
      <c r="C17" s="48" t="s">
        <v>25</v>
      </c>
      <c r="D17" s="51"/>
      <c r="E17" s="65"/>
      <c r="F17" s="52"/>
      <c r="G17" s="65"/>
      <c r="H17" s="53"/>
      <c r="I17" s="66"/>
    </row>
    <row r="18" spans="2:21" ht="27" customHeight="1" thickBot="1">
      <c r="B18" s="98"/>
      <c r="C18" s="67"/>
      <c r="D18" s="97"/>
      <c r="E18" s="68"/>
      <c r="F18" s="96"/>
      <c r="G18" s="68"/>
      <c r="H18" s="95"/>
      <c r="I18" s="69"/>
      <c r="U18" s="33"/>
    </row>
    <row r="19" spans="2:5" ht="6" customHeight="1" thickBot="1">
      <c r="B19" s="49"/>
      <c r="C19" s="49"/>
      <c r="D19" s="50"/>
      <c r="E19" s="49"/>
    </row>
    <row r="20" spans="2:11" ht="27" customHeight="1">
      <c r="B20" s="45" t="s">
        <v>26</v>
      </c>
      <c r="C20" s="46" t="s">
        <v>27</v>
      </c>
      <c r="D20" s="59"/>
      <c r="E20" s="60"/>
      <c r="F20" s="61"/>
      <c r="G20" s="60"/>
      <c r="H20" s="61"/>
      <c r="I20" s="62"/>
      <c r="K20">
        <f>COUNTA(E20,G20,I20,E22,G22,I22)</f>
        <v>0</v>
      </c>
    </row>
    <row r="21" spans="2:9" ht="27" customHeight="1" thickBot="1">
      <c r="B21" s="57"/>
      <c r="C21" s="58"/>
      <c r="D21" s="93"/>
      <c r="E21" s="63"/>
      <c r="F21" s="94"/>
      <c r="G21" s="63"/>
      <c r="H21" s="94"/>
      <c r="I21" s="64"/>
    </row>
    <row r="22" spans="2:9" ht="27" customHeight="1">
      <c r="B22" s="47" t="s">
        <v>28</v>
      </c>
      <c r="C22" s="48" t="s">
        <v>25</v>
      </c>
      <c r="D22" s="51"/>
      <c r="E22" s="65"/>
      <c r="F22" s="52"/>
      <c r="G22" s="65"/>
      <c r="H22" s="53"/>
      <c r="I22" s="66"/>
    </row>
    <row r="23" spans="2:9" ht="27.75" customHeight="1" thickBot="1">
      <c r="B23" s="98"/>
      <c r="C23" s="67"/>
      <c r="D23" s="97"/>
      <c r="E23" s="68"/>
      <c r="F23" s="96"/>
      <c r="G23" s="68"/>
      <c r="H23" s="95"/>
      <c r="I23" s="69"/>
    </row>
    <row r="24" spans="2:5" ht="6" customHeight="1" thickBot="1">
      <c r="B24" s="49"/>
      <c r="C24" s="49"/>
      <c r="D24" s="50"/>
      <c r="E24" s="49"/>
    </row>
    <row r="25" spans="2:11" ht="27" customHeight="1">
      <c r="B25" s="45" t="s">
        <v>26</v>
      </c>
      <c r="C25" s="46" t="s">
        <v>27</v>
      </c>
      <c r="D25" s="59"/>
      <c r="E25" s="60"/>
      <c r="F25" s="61"/>
      <c r="G25" s="60"/>
      <c r="H25" s="61"/>
      <c r="I25" s="62"/>
      <c r="K25">
        <f>COUNTA(E25,G25,I25,E27,G27,I27)</f>
        <v>0</v>
      </c>
    </row>
    <row r="26" spans="2:9" ht="27" customHeight="1" thickBot="1">
      <c r="B26" s="57"/>
      <c r="C26" s="58"/>
      <c r="D26" s="93"/>
      <c r="E26" s="63"/>
      <c r="F26" s="94"/>
      <c r="G26" s="63"/>
      <c r="H26" s="94"/>
      <c r="I26" s="64"/>
    </row>
    <row r="27" spans="2:9" ht="27" customHeight="1">
      <c r="B27" s="47" t="s">
        <v>28</v>
      </c>
      <c r="C27" s="48" t="s">
        <v>25</v>
      </c>
      <c r="D27" s="51"/>
      <c r="E27" s="65"/>
      <c r="F27" s="52"/>
      <c r="G27" s="65"/>
      <c r="H27" s="53"/>
      <c r="I27" s="66"/>
    </row>
    <row r="28" spans="2:9" ht="27.75" customHeight="1" thickBot="1">
      <c r="B28" s="98"/>
      <c r="C28" s="67"/>
      <c r="D28" s="97"/>
      <c r="E28" s="68"/>
      <c r="F28" s="96"/>
      <c r="G28" s="68"/>
      <c r="H28" s="95"/>
      <c r="I28" s="69"/>
    </row>
    <row r="29" spans="2:5" ht="6" customHeight="1" thickBot="1">
      <c r="B29" s="49"/>
      <c r="C29" s="49"/>
      <c r="D29" s="50"/>
      <c r="E29" s="49"/>
    </row>
    <row r="30" spans="2:11" ht="27" customHeight="1">
      <c r="B30" s="45" t="s">
        <v>26</v>
      </c>
      <c r="C30" s="46" t="s">
        <v>27</v>
      </c>
      <c r="D30" s="59"/>
      <c r="E30" s="60"/>
      <c r="F30" s="61"/>
      <c r="G30" s="60"/>
      <c r="H30" s="61"/>
      <c r="I30" s="62"/>
      <c r="K30">
        <f>COUNTA(E30,G30,I30,E32,G32,I32)</f>
        <v>0</v>
      </c>
    </row>
    <row r="31" spans="2:9" ht="27" customHeight="1" thickBot="1">
      <c r="B31" s="57"/>
      <c r="C31" s="58"/>
      <c r="D31" s="93"/>
      <c r="E31" s="63"/>
      <c r="F31" s="94"/>
      <c r="G31" s="63"/>
      <c r="H31" s="94"/>
      <c r="I31" s="64"/>
    </row>
    <row r="32" spans="2:9" ht="27" customHeight="1">
      <c r="B32" s="47" t="s">
        <v>28</v>
      </c>
      <c r="C32" s="48" t="s">
        <v>25</v>
      </c>
      <c r="D32" s="51"/>
      <c r="E32" s="65"/>
      <c r="F32" s="52"/>
      <c r="G32" s="65"/>
      <c r="H32" s="53"/>
      <c r="I32" s="66"/>
    </row>
    <row r="33" spans="2:9" ht="27.75" customHeight="1" thickBot="1">
      <c r="B33" s="98"/>
      <c r="C33" s="67"/>
      <c r="D33" s="97"/>
      <c r="E33" s="68"/>
      <c r="F33" s="96"/>
      <c r="G33" s="68"/>
      <c r="H33" s="95"/>
      <c r="I33" s="69"/>
    </row>
    <row r="34" spans="2:5" ht="6" customHeight="1" thickBot="1">
      <c r="B34" s="49"/>
      <c r="C34" s="49"/>
      <c r="D34" s="50"/>
      <c r="E34" s="49"/>
    </row>
    <row r="35" spans="2:11" ht="27" customHeight="1">
      <c r="B35" s="45" t="s">
        <v>26</v>
      </c>
      <c r="C35" s="46" t="s">
        <v>27</v>
      </c>
      <c r="D35" s="59"/>
      <c r="E35" s="60"/>
      <c r="F35" s="61"/>
      <c r="G35" s="60"/>
      <c r="H35" s="61"/>
      <c r="I35" s="62"/>
      <c r="K35">
        <f>COUNTA(E35,G35,I35,E37,G37,I37)</f>
        <v>0</v>
      </c>
    </row>
    <row r="36" spans="2:9" ht="27" customHeight="1" thickBot="1">
      <c r="B36" s="57"/>
      <c r="C36" s="58"/>
      <c r="D36" s="93"/>
      <c r="E36" s="63"/>
      <c r="F36" s="94"/>
      <c r="G36" s="63"/>
      <c r="H36" s="94"/>
      <c r="I36" s="64"/>
    </row>
    <row r="37" spans="2:9" ht="27" customHeight="1">
      <c r="B37" s="47" t="s">
        <v>28</v>
      </c>
      <c r="C37" s="48" t="s">
        <v>25</v>
      </c>
      <c r="D37" s="51"/>
      <c r="E37" s="65"/>
      <c r="F37" s="52"/>
      <c r="G37" s="65"/>
      <c r="H37" s="53"/>
      <c r="I37" s="66"/>
    </row>
    <row r="38" spans="2:9" ht="27.75" customHeight="1" thickBot="1">
      <c r="B38" s="98"/>
      <c r="C38" s="67"/>
      <c r="D38" s="97"/>
      <c r="E38" s="68"/>
      <c r="F38" s="96"/>
      <c r="G38" s="68"/>
      <c r="H38" s="95"/>
      <c r="I38" s="69"/>
    </row>
    <row r="39" spans="2:5" ht="6" customHeight="1" thickBot="1">
      <c r="B39" s="49"/>
      <c r="C39" s="49"/>
      <c r="D39" s="50"/>
      <c r="E39" s="49"/>
    </row>
    <row r="40" spans="2:11" ht="27" customHeight="1">
      <c r="B40" s="45" t="s">
        <v>26</v>
      </c>
      <c r="C40" s="46" t="s">
        <v>27</v>
      </c>
      <c r="D40" s="59"/>
      <c r="E40" s="60"/>
      <c r="F40" s="61"/>
      <c r="G40" s="60"/>
      <c r="H40" s="61"/>
      <c r="I40" s="62"/>
      <c r="K40">
        <f>COUNTA(E40,G40,I40,E42,G42,I42)</f>
        <v>0</v>
      </c>
    </row>
    <row r="41" spans="2:9" ht="27" customHeight="1" thickBot="1">
      <c r="B41" s="57"/>
      <c r="C41" s="58"/>
      <c r="D41" s="93"/>
      <c r="E41" s="63"/>
      <c r="F41" s="94"/>
      <c r="G41" s="63"/>
      <c r="H41" s="94"/>
      <c r="I41" s="64"/>
    </row>
    <row r="42" spans="2:9" ht="27" customHeight="1">
      <c r="B42" s="47" t="s">
        <v>28</v>
      </c>
      <c r="C42" s="48" t="s">
        <v>25</v>
      </c>
      <c r="D42" s="51"/>
      <c r="E42" s="65"/>
      <c r="F42" s="52"/>
      <c r="G42" s="65"/>
      <c r="H42" s="53"/>
      <c r="I42" s="66"/>
    </row>
    <row r="43" spans="2:9" ht="27.75" customHeight="1" thickBot="1">
      <c r="B43" s="98"/>
      <c r="C43" s="67"/>
      <c r="D43" s="97"/>
      <c r="E43" s="68"/>
      <c r="F43" s="96"/>
      <c r="G43" s="68"/>
      <c r="H43" s="95"/>
      <c r="I43" s="69"/>
    </row>
    <row r="44" spans="2:5" ht="6" customHeight="1" thickBot="1">
      <c r="B44" s="49"/>
      <c r="C44" s="49"/>
      <c r="D44" s="50"/>
      <c r="E44" s="49"/>
    </row>
    <row r="45" spans="2:11" ht="27" customHeight="1">
      <c r="B45" s="45" t="s">
        <v>26</v>
      </c>
      <c r="C45" s="46" t="s">
        <v>27</v>
      </c>
      <c r="D45" s="59"/>
      <c r="E45" s="60"/>
      <c r="F45" s="61"/>
      <c r="G45" s="60"/>
      <c r="H45" s="61"/>
      <c r="I45" s="62"/>
      <c r="K45">
        <f>COUNTA(E45,G45,I45,E47,G47,I47)</f>
        <v>0</v>
      </c>
    </row>
    <row r="46" spans="2:9" ht="27" customHeight="1" thickBot="1">
      <c r="B46" s="57"/>
      <c r="C46" s="58"/>
      <c r="D46" s="93"/>
      <c r="E46" s="63"/>
      <c r="F46" s="94"/>
      <c r="G46" s="63"/>
      <c r="H46" s="94"/>
      <c r="I46" s="64"/>
    </row>
    <row r="47" spans="2:9" ht="27" customHeight="1">
      <c r="B47" s="47" t="s">
        <v>28</v>
      </c>
      <c r="C47" s="48" t="s">
        <v>25</v>
      </c>
      <c r="D47" s="51"/>
      <c r="E47" s="65"/>
      <c r="F47" s="52"/>
      <c r="G47" s="65"/>
      <c r="H47" s="53"/>
      <c r="I47" s="66"/>
    </row>
    <row r="48" spans="2:9" ht="27.75" customHeight="1" thickBot="1">
      <c r="B48" s="98"/>
      <c r="C48" s="67"/>
      <c r="D48" s="97"/>
      <c r="E48" s="68"/>
      <c r="F48" s="96"/>
      <c r="G48" s="68"/>
      <c r="H48" s="95"/>
      <c r="I48" s="69"/>
    </row>
    <row r="49" spans="2:5" ht="6" customHeight="1" thickBot="1">
      <c r="B49" s="49"/>
      <c r="C49" s="49"/>
      <c r="D49" s="50"/>
      <c r="E49" s="49"/>
    </row>
    <row r="50" spans="2:11" ht="27" customHeight="1">
      <c r="B50" s="45" t="s">
        <v>26</v>
      </c>
      <c r="C50" s="46" t="s">
        <v>27</v>
      </c>
      <c r="D50" s="59"/>
      <c r="E50" s="60"/>
      <c r="F50" s="61"/>
      <c r="G50" s="60"/>
      <c r="H50" s="61"/>
      <c r="I50" s="62"/>
      <c r="K50">
        <f>COUNTA(E50,G50,I50,E52,G52,I52)</f>
        <v>0</v>
      </c>
    </row>
    <row r="51" spans="2:9" ht="27" customHeight="1" thickBot="1">
      <c r="B51" s="57"/>
      <c r="C51" s="58"/>
      <c r="D51" s="93"/>
      <c r="E51" s="63"/>
      <c r="F51" s="94"/>
      <c r="G51" s="63"/>
      <c r="H51" s="94"/>
      <c r="I51" s="64"/>
    </row>
    <row r="52" spans="2:9" ht="27" customHeight="1">
      <c r="B52" s="47" t="s">
        <v>28</v>
      </c>
      <c r="C52" s="48" t="s">
        <v>25</v>
      </c>
      <c r="D52" s="51"/>
      <c r="E52" s="65"/>
      <c r="F52" s="52"/>
      <c r="G52" s="65"/>
      <c r="H52" s="53"/>
      <c r="I52" s="66"/>
    </row>
    <row r="53" spans="2:9" ht="27.75" customHeight="1" thickBot="1">
      <c r="B53" s="98"/>
      <c r="C53" s="67"/>
      <c r="D53" s="97"/>
      <c r="E53" s="68"/>
      <c r="F53" s="96"/>
      <c r="G53" s="68"/>
      <c r="H53" s="95"/>
      <c r="I53" s="69"/>
    </row>
    <row r="54" spans="2:5" ht="6" customHeight="1" thickBot="1">
      <c r="B54" s="49"/>
      <c r="C54" s="49"/>
      <c r="D54" s="50"/>
      <c r="E54" s="49"/>
    </row>
    <row r="55" spans="2:11" ht="27" customHeight="1">
      <c r="B55" s="45" t="s">
        <v>26</v>
      </c>
      <c r="C55" s="46" t="s">
        <v>27</v>
      </c>
      <c r="D55" s="59"/>
      <c r="E55" s="60"/>
      <c r="F55" s="61"/>
      <c r="G55" s="60"/>
      <c r="H55" s="61"/>
      <c r="I55" s="62"/>
      <c r="K55">
        <f>COUNTA(E55,G55,I55,E57,G57,I57)</f>
        <v>0</v>
      </c>
    </row>
    <row r="56" spans="2:9" ht="27" customHeight="1" thickBot="1">
      <c r="B56" s="57"/>
      <c r="C56" s="58"/>
      <c r="D56" s="93"/>
      <c r="E56" s="63"/>
      <c r="F56" s="94"/>
      <c r="G56" s="63"/>
      <c r="H56" s="94"/>
      <c r="I56" s="64"/>
    </row>
    <row r="57" spans="2:9" ht="27" customHeight="1">
      <c r="B57" s="47" t="s">
        <v>28</v>
      </c>
      <c r="C57" s="48" t="s">
        <v>25</v>
      </c>
      <c r="D57" s="51"/>
      <c r="E57" s="65"/>
      <c r="F57" s="52"/>
      <c r="G57" s="65"/>
      <c r="H57" s="53"/>
      <c r="I57" s="66"/>
    </row>
    <row r="58" spans="2:9" ht="27.75" customHeight="1" thickBot="1">
      <c r="B58" s="98"/>
      <c r="C58" s="67"/>
      <c r="D58" s="97"/>
      <c r="E58" s="68"/>
      <c r="F58" s="96"/>
      <c r="G58" s="68"/>
      <c r="H58" s="95"/>
      <c r="I58" s="69"/>
    </row>
    <row r="59" spans="2:5" ht="6" customHeight="1" thickBot="1">
      <c r="B59" s="49"/>
      <c r="C59" s="49"/>
      <c r="D59" s="50"/>
      <c r="E59" s="49"/>
    </row>
    <row r="60" spans="2:11" ht="27" customHeight="1">
      <c r="B60" s="45" t="s">
        <v>26</v>
      </c>
      <c r="C60" s="46" t="s">
        <v>27</v>
      </c>
      <c r="D60" s="59"/>
      <c r="E60" s="60"/>
      <c r="F60" s="61"/>
      <c r="G60" s="60"/>
      <c r="H60" s="61"/>
      <c r="I60" s="62"/>
      <c r="K60">
        <f>COUNTA(E60,G60,I60,E62,G62,I62)</f>
        <v>0</v>
      </c>
    </row>
    <row r="61" spans="2:9" ht="27" customHeight="1" thickBot="1">
      <c r="B61" s="57"/>
      <c r="C61" s="58"/>
      <c r="D61" s="93"/>
      <c r="E61" s="63"/>
      <c r="F61" s="94"/>
      <c r="G61" s="63"/>
      <c r="H61" s="94"/>
      <c r="I61" s="64"/>
    </row>
    <row r="62" spans="2:9" ht="27" customHeight="1">
      <c r="B62" s="47" t="s">
        <v>28</v>
      </c>
      <c r="C62" s="48" t="s">
        <v>25</v>
      </c>
      <c r="D62" s="51"/>
      <c r="E62" s="65"/>
      <c r="F62" s="52"/>
      <c r="G62" s="65"/>
      <c r="H62" s="53"/>
      <c r="I62" s="66"/>
    </row>
    <row r="63" spans="2:9" ht="27.75" customHeight="1" thickBot="1">
      <c r="B63" s="98"/>
      <c r="C63" s="67"/>
      <c r="D63" s="97"/>
      <c r="E63" s="68"/>
      <c r="F63" s="96"/>
      <c r="G63" s="68"/>
      <c r="H63" s="95"/>
      <c r="I63" s="69"/>
    </row>
    <row r="64" spans="2:5" ht="6" customHeight="1" thickBot="1">
      <c r="B64" s="49"/>
      <c r="C64" s="49"/>
      <c r="D64" s="50"/>
      <c r="E64" s="49"/>
    </row>
    <row r="65" spans="2:11" ht="27" customHeight="1">
      <c r="B65" s="45" t="s">
        <v>26</v>
      </c>
      <c r="C65" s="46" t="s">
        <v>27</v>
      </c>
      <c r="D65" s="59"/>
      <c r="E65" s="60"/>
      <c r="F65" s="61"/>
      <c r="G65" s="60"/>
      <c r="H65" s="61"/>
      <c r="I65" s="62"/>
      <c r="K65">
        <f>COUNTA(E65,G65,I65,E67,G67,I67)</f>
        <v>0</v>
      </c>
    </row>
    <row r="66" spans="2:9" ht="27" customHeight="1" thickBot="1">
      <c r="B66" s="57"/>
      <c r="C66" s="58"/>
      <c r="D66" s="93"/>
      <c r="E66" s="63"/>
      <c r="F66" s="94"/>
      <c r="G66" s="63"/>
      <c r="H66" s="94"/>
      <c r="I66" s="64"/>
    </row>
    <row r="67" spans="2:9" ht="27" customHeight="1">
      <c r="B67" s="47" t="s">
        <v>28</v>
      </c>
      <c r="C67" s="48" t="s">
        <v>25</v>
      </c>
      <c r="D67" s="51"/>
      <c r="E67" s="65"/>
      <c r="F67" s="52"/>
      <c r="G67" s="65"/>
      <c r="H67" s="53"/>
      <c r="I67" s="66"/>
    </row>
    <row r="68" spans="2:9" ht="27.75" customHeight="1" thickBot="1">
      <c r="B68" s="98"/>
      <c r="C68" s="67"/>
      <c r="D68" s="97"/>
      <c r="E68" s="68"/>
      <c r="F68" s="96"/>
      <c r="G68" s="68"/>
      <c r="H68" s="95"/>
      <c r="I68" s="69"/>
    </row>
    <row r="69" ht="21" customHeight="1"/>
    <row r="70" ht="21" customHeight="1"/>
  </sheetData>
  <sheetProtection/>
  <mergeCells count="3">
    <mergeCell ref="B1:F1"/>
    <mergeCell ref="H1:I1"/>
    <mergeCell ref="S3:X8"/>
  </mergeCells>
  <conditionalFormatting sqref="B11 B16 B21 B26 B31 B36 B41 B46 B51 B56 B61 B6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6">
    <dataValidation showInputMessage="1" showErrorMessage="1" imeMode="halfKatakana" sqref="E11 I11 E31 I31 G31 E33 G33 G11 E13 G13 E36 I36 G36 E38 G38 E41 I41 G41 E43 G43 E46 I46 G46 E48 G48 E16 I16 G16 E18 G18 E21 I21 G21 E23 G23 E26 I26 G26 E28 G28 E51 I51 G51 G53 E53 E56 I56 G56 E58 G58 E61 I61 G61 E63 G63 E66 I66 G66 G68 E6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$L$13:$R$13</formula1>
    </dataValidation>
    <dataValidation type="list" allowBlank="1" showInputMessage="1" showErrorMessage="1" sqref="C11 C31 C36 C41 C46 C16 C21 C26 C51 C56 C61 C66">
      <formula1>$L$11:$M$11</formula1>
    </dataValidation>
    <dataValidation type="list" allowBlank="1" showInputMessage="1" showErrorMessage="1" sqref="B11 B31 B36 B41 B46 B16 B21 B26 B51 B56 B61 B66">
      <formula1>$L$10:$M$10</formula1>
    </dataValidation>
    <dataValidation type="list" allowBlank="1" showInputMessage="1" showErrorMessage="1" sqref="D11 F11 H11 H13 F13 D13 D46 F46 H46 H48 F48 D48 D16 F16 H16 H18 F18 D18 D21 F21 H21 H23 F23 D23 D26 F26 H26 H28 F28 D28 D31 F31 H31 H33 F33 D33 D36 F36 H36 H38 F38 D38 D41 F41 H41 H43 F43 D43 D51 F51 H51 F53 D53 H53 D61 F61 H61 H63 F63 D63 D56 F56 H56 H58 F58 D58 D66 F66 H66 F68 D68 H68">
      <formula1>$L$12:$Q$12</formula1>
    </dataValidation>
  </dataValidations>
  <printOptions/>
  <pageMargins left="0.7" right="0.7" top="0.53" bottom="3.48" header="0.3" footer="0.3"/>
  <pageSetup horizontalDpi="600" verticalDpi="600" orientation="portrait" paperSize="9" scale="87" r:id="rId1"/>
  <rowBreaks count="1" manualBreakCount="1">
    <brk id="28" max="255" man="1"/>
  </rowBreaks>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Nobuo Kanai</cp:lastModifiedBy>
  <cp:lastPrinted>2011-06-08T23:01:47Z</cp:lastPrinted>
  <dcterms:created xsi:type="dcterms:W3CDTF">2009-03-04T01:02:54Z</dcterms:created>
  <dcterms:modified xsi:type="dcterms:W3CDTF">2014-07-09T02:31:49Z</dcterms:modified>
  <cp:category/>
  <cp:version/>
  <cp:contentType/>
  <cp:contentStatus/>
</cp:coreProperties>
</file>