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0" windowWidth="15120" windowHeight="9120" firstSheet="1" activeTab="1"/>
  </bookViews>
  <sheets>
    <sheet name="種目" sheetId="1" state="hidden" r:id="rId1"/>
    <sheet name="申込フォーム（男女共有）" sheetId="2" r:id="rId2"/>
    <sheet name="学番一覧" sheetId="3" r:id="rId3"/>
    <sheet name="お読み下さい" sheetId="4" r:id="rId4"/>
  </sheets>
  <externalReferences>
    <externalReference r:id="rId7"/>
  </externalReferences>
  <definedNames>
    <definedName name="_xlnm.Print_Area" localSheetId="1">'申込フォーム（男女共有）'!$B$1:$O$59</definedName>
  </definedNames>
  <calcPr fullCalcOnLoad="1"/>
</workbook>
</file>

<file path=xl/comments2.xml><?xml version="1.0" encoding="utf-8"?>
<comments xmlns="http://schemas.openxmlformats.org/spreadsheetml/2006/main">
  <authors>
    <author>nag</author>
  </authors>
  <commentList>
    <comment ref="F51" authorId="0">
      <text>
        <r>
          <rPr>
            <sz val="14"/>
            <rFont val="ＭＳ Ｐゴシック"/>
            <family val="3"/>
          </rPr>
          <t>１種目３００円です。実人数ではありません。</t>
        </r>
      </text>
    </comment>
  </commentList>
</comments>
</file>

<file path=xl/sharedStrings.xml><?xml version="1.0" encoding="utf-8"?>
<sst xmlns="http://schemas.openxmlformats.org/spreadsheetml/2006/main" count="1953" uniqueCount="1455">
  <si>
    <t>学年</t>
  </si>
  <si>
    <t>個人種目</t>
  </si>
  <si>
    <t>最高記録</t>
  </si>
  <si>
    <t>ナンバーカード</t>
  </si>
  <si>
    <t>氏　　　　名</t>
  </si>
  <si>
    <t>　　　　　　　　　　　（１冊は受付で差し上げます。そのほかは１冊３００円で販売します）</t>
  </si>
  <si>
    <t>性別</t>
  </si>
  <si>
    <t>学校名</t>
  </si>
  <si>
    <t>学校電話番号</t>
  </si>
  <si>
    <t>記載責任者</t>
  </si>
  <si>
    <t>学校番号</t>
  </si>
  <si>
    <t>※　参加料</t>
  </si>
  <si>
    <t>種目＝</t>
  </si>
  <si>
    <t>学校住所</t>
  </si>
  <si>
    <t>学校〒</t>
  </si>
  <si>
    <t>参加大会名</t>
  </si>
  <si>
    <t>競技場名</t>
  </si>
  <si>
    <t>開催年月日</t>
  </si>
  <si>
    <t>ID</t>
  </si>
  <si>
    <t>ﾗﾝｸID</t>
  </si>
  <si>
    <t>区分</t>
  </si>
  <si>
    <t>大会種目</t>
  </si>
  <si>
    <t>小学生</t>
  </si>
  <si>
    <t>4×100ｍＲ</t>
  </si>
  <si>
    <t>中学男子</t>
  </si>
  <si>
    <t>　１００ｍ</t>
  </si>
  <si>
    <t>　１００ｍ　１年</t>
  </si>
  <si>
    <t>　１００ｍ　２年</t>
  </si>
  <si>
    <t>　１００ｍ　３年</t>
  </si>
  <si>
    <t>　２００ｍ</t>
  </si>
  <si>
    <t>　２００ｍ　１年</t>
  </si>
  <si>
    <t>　２００ｍ　２年</t>
  </si>
  <si>
    <t>　２００ｍ　３年</t>
  </si>
  <si>
    <t>　４００ｍ</t>
  </si>
  <si>
    <t>　４００ｍ　１年</t>
  </si>
  <si>
    <t>　４００ｍ　２年</t>
  </si>
  <si>
    <t>　４００ｍ　３年</t>
  </si>
  <si>
    <t>　８００ｍ</t>
  </si>
  <si>
    <t>　８００ｍ　１年</t>
  </si>
  <si>
    <t>　８００ｍ　２年</t>
  </si>
  <si>
    <t>　８００ｍ　３年</t>
  </si>
  <si>
    <t>１５００ｍ</t>
  </si>
  <si>
    <t>１５００ｍ　１年</t>
  </si>
  <si>
    <t>１５００ｍ　２年</t>
  </si>
  <si>
    <t>１５００ｍ　３年</t>
  </si>
  <si>
    <t>１５００ｍ　23年</t>
  </si>
  <si>
    <t>２０００ｍ</t>
  </si>
  <si>
    <t>２０００ｍ　１年</t>
  </si>
  <si>
    <t>２０００ｍ　２年</t>
  </si>
  <si>
    <t>２０００ｍ　３年</t>
  </si>
  <si>
    <t>３０００ｍ</t>
  </si>
  <si>
    <t>３０００ｍ　１年</t>
  </si>
  <si>
    <t>３０００ｍ　２年</t>
  </si>
  <si>
    <t>３０００ｍ　３年</t>
  </si>
  <si>
    <t>５０００ｍ</t>
  </si>
  <si>
    <t>１００ｍＨ　１年</t>
  </si>
  <si>
    <t>１１０ｍＨ</t>
  </si>
  <si>
    <t>１１０ｍＪＨ</t>
  </si>
  <si>
    <t>１１０ｍＭＨ</t>
  </si>
  <si>
    <t>２００ｍＨ</t>
  </si>
  <si>
    <t>４００ｍＨ</t>
  </si>
  <si>
    <t>4×100ｍＲ(１年)</t>
  </si>
  <si>
    <t>4×100ｍＲ(低学年)</t>
  </si>
  <si>
    <t>4×100ｍＲ(1・2年)</t>
  </si>
  <si>
    <t>4×200ｍＲ</t>
  </si>
  <si>
    <t>4×400ｍＲ</t>
  </si>
  <si>
    <t>走高跳</t>
  </si>
  <si>
    <t>走高跳　１年</t>
  </si>
  <si>
    <t>走高跳　２年</t>
  </si>
  <si>
    <t>走高跳　３年</t>
  </si>
  <si>
    <t>棒高跳</t>
  </si>
  <si>
    <t>棒高跳　２年</t>
  </si>
  <si>
    <t>走幅跳</t>
  </si>
  <si>
    <t>走幅跳　１年</t>
  </si>
  <si>
    <t>走幅跳　２年</t>
  </si>
  <si>
    <t>走幅跳　３年　　　　　　　　</t>
  </si>
  <si>
    <t>三段跳</t>
  </si>
  <si>
    <t>砲丸投(2.721㎏)1年</t>
  </si>
  <si>
    <t>砲丸投(4㎏)</t>
  </si>
  <si>
    <t>砲丸投(4㎏) １年</t>
  </si>
  <si>
    <t>砲丸投(4㎏) ２年</t>
  </si>
  <si>
    <t>砲丸投(4㎏) ３年</t>
  </si>
  <si>
    <t>砲丸投(5.443㎏)</t>
  </si>
  <si>
    <t>円盤投(1㎏)</t>
  </si>
  <si>
    <t>円盤投(1㎏) １年</t>
  </si>
  <si>
    <t>円盤投(1㎏) ２年</t>
  </si>
  <si>
    <t>円盤投(1㎏) ３年</t>
  </si>
  <si>
    <t>円盤投(1.5㎏)</t>
  </si>
  <si>
    <t>円盤投(2.0㎏)</t>
  </si>
  <si>
    <t>やり投</t>
  </si>
  <si>
    <t>１年混成競技　　</t>
  </si>
  <si>
    <t>混成　１００ｍ　</t>
  </si>
  <si>
    <t>混成　走幅跳　</t>
  </si>
  <si>
    <t>混成　砲丸投　</t>
  </si>
  <si>
    <t>駅伝　１区</t>
  </si>
  <si>
    <t>駅伝　２区</t>
  </si>
  <si>
    <t>駅伝　３区</t>
  </si>
  <si>
    <t>駅伝　４区</t>
  </si>
  <si>
    <t>駅伝　５区</t>
  </si>
  <si>
    <t>駅伝　補１</t>
  </si>
  <si>
    <t>駅伝　補２</t>
  </si>
  <si>
    <t>中学女子</t>
  </si>
  <si>
    <t>１００ｍＨ</t>
  </si>
  <si>
    <t>１００ｍＨ　２年</t>
  </si>
  <si>
    <t>１００ｍＨ　３年</t>
  </si>
  <si>
    <t>１００ｍＨ(一般用)</t>
  </si>
  <si>
    <t>走幅跳　３年</t>
  </si>
  <si>
    <t>砲丸投(2.721㎏)</t>
  </si>
  <si>
    <t>砲丸投(2.7㎏)１年</t>
  </si>
  <si>
    <t>砲丸投(2.7㎏)２年</t>
  </si>
  <si>
    <t>砲丸投(2.7㎏)３年</t>
  </si>
  <si>
    <t>円盤投</t>
  </si>
  <si>
    <t>円盤投　１年</t>
  </si>
  <si>
    <t>円盤投　２年</t>
  </si>
  <si>
    <t>円盤投　３年</t>
  </si>
  <si>
    <t>１年混成競技　</t>
  </si>
  <si>
    <t>混成　１００ｍ</t>
  </si>
  <si>
    <t>混成　砲丸投</t>
  </si>
  <si>
    <t>駅伝　補３</t>
  </si>
  <si>
    <t>高校一般男子</t>
  </si>
  <si>
    <t>１１０ｍＨＨ</t>
  </si>
  <si>
    <t>砲丸投（4ｋｇ）</t>
  </si>
  <si>
    <t>砲丸投(5.443Kg)</t>
  </si>
  <si>
    <t>砲丸投(7.25Kg)</t>
  </si>
  <si>
    <t>高校一般女子</t>
  </si>
  <si>
    <t>１００ｍＨ（一般）</t>
  </si>
  <si>
    <t>砲丸投（2.721ｋｇ）</t>
  </si>
  <si>
    <t>砲丸投（4Ｋｇ）</t>
  </si>
  <si>
    <t>砲丸投</t>
  </si>
  <si>
    <t>選択</t>
  </si>
  <si>
    <t>ジャベリックスロー　１年</t>
  </si>
  <si>
    <t>ジャベリックスロー　２年</t>
  </si>
  <si>
    <t>ジャベリックスロー　３年</t>
  </si>
  <si>
    <t>種目選択画面</t>
  </si>
  <si>
    <t>種目画面</t>
  </si>
  <si>
    <t>三種競技Ａ</t>
  </si>
  <si>
    <t>三種Ａ１００ｍ</t>
  </si>
  <si>
    <t>三種Ａ走高跳</t>
  </si>
  <si>
    <t>三種Ａ砲丸投</t>
  </si>
  <si>
    <t>三種競技Ｂ</t>
  </si>
  <si>
    <t>三種Ｂ１００Ｈ</t>
  </si>
  <si>
    <t>三種Ｂ走幅跳</t>
  </si>
  <si>
    <t>三種Ｂ砲丸投</t>
  </si>
  <si>
    <t>○</t>
  </si>
  <si>
    <t>　１００ｍ　１年</t>
  </si>
  <si>
    <t>　１００ｍ　２年</t>
  </si>
  <si>
    <t>１１０ｍＨ　２年</t>
  </si>
  <si>
    <t>○</t>
  </si>
  <si>
    <t>　１００ｍ　小学生</t>
  </si>
  <si>
    <t>　２００ｍ　小学生</t>
  </si>
  <si>
    <t>走高跳　小学生</t>
  </si>
  <si>
    <t>走幅跳　小学生</t>
  </si>
  <si>
    <t>　１００ｍ</t>
  </si>
  <si>
    <t>　１００ｍ　３年</t>
  </si>
  <si>
    <t>　２００ｍ</t>
  </si>
  <si>
    <t>　２００ｍ　１年</t>
  </si>
  <si>
    <t>　２００ｍ　２年</t>
  </si>
  <si>
    <t>　２００ｍ　３年</t>
  </si>
  <si>
    <t>　４００ｍ</t>
  </si>
  <si>
    <t>１１０ｍＨ　１年</t>
  </si>
  <si>
    <t>１１０ｍＨ　３年</t>
  </si>
  <si>
    <t>ジャベリックスロー</t>
  </si>
  <si>
    <t>三種Ｂ４００ｍ</t>
  </si>
  <si>
    <t>駅伝　１区</t>
  </si>
  <si>
    <t>駅伝　２区</t>
  </si>
  <si>
    <t>駅伝　３区</t>
  </si>
  <si>
    <t>駅伝　４区</t>
  </si>
  <si>
    <t>駅伝　５区</t>
  </si>
  <si>
    <t>駅伝　６区</t>
  </si>
  <si>
    <t>駅伝　補１</t>
  </si>
  <si>
    <t>駅伝　補２</t>
  </si>
  <si>
    <t>　１００ｍ</t>
  </si>
  <si>
    <t>ジャベリックスロー</t>
  </si>
  <si>
    <t>種目ＮＯ</t>
  </si>
  <si>
    <t>種目NO</t>
  </si>
  <si>
    <t/>
  </si>
  <si>
    <t>　１００ｍ</t>
  </si>
  <si>
    <t>　４００ｍ</t>
  </si>
  <si>
    <t>走幅跳</t>
  </si>
  <si>
    <t>砲丸投</t>
  </si>
  <si>
    <r>
      <t xml:space="preserve">　　　　出　　　　　場　　　　種　　　　　　目
</t>
    </r>
    <r>
      <rPr>
        <sz val="9"/>
        <color indexed="14"/>
        <rFont val="ＭＳ Ｐゴシック"/>
        <family val="3"/>
      </rPr>
      <t>最高記録は、コンピュータ処理により登録されます。手動計時は電気に換算してください。要項参照のこと。</t>
    </r>
  </si>
  <si>
    <t>長岡市営陸上競技場</t>
  </si>
  <si>
    <t>リレー競技</t>
  </si>
  <si>
    <t>※男女合計金額</t>
  </si>
  <si>
    <t>上越･城北中学校</t>
  </si>
  <si>
    <t>上越･城東中学校</t>
  </si>
  <si>
    <t>上越･城西中学校</t>
  </si>
  <si>
    <t>上越･雄志中学校</t>
  </si>
  <si>
    <t>上越･八千浦中学校</t>
  </si>
  <si>
    <t>上越･直江津中学校</t>
  </si>
  <si>
    <t>上越･直江津東中学校</t>
  </si>
  <si>
    <t>上越･春日中学校</t>
  </si>
  <si>
    <t>上越･潮陵中学校</t>
  </si>
  <si>
    <t>上越･上教大附中学校</t>
  </si>
  <si>
    <t>上越･柿崎中学校</t>
  </si>
  <si>
    <t>上越･大潟町中学校</t>
  </si>
  <si>
    <t>上越･頸城中学校</t>
  </si>
  <si>
    <t>上越･吉川中学校</t>
  </si>
  <si>
    <t>上越･清里中学校</t>
  </si>
  <si>
    <t>上越･三和中学校</t>
  </si>
  <si>
    <t>柏崎･第一中学校</t>
  </si>
  <si>
    <t>柏崎･第二中学校</t>
  </si>
  <si>
    <t>柏崎･第三中学校</t>
  </si>
  <si>
    <t>柏崎･鏡が沖中学校</t>
  </si>
  <si>
    <t>柏崎･松浜中学校</t>
  </si>
  <si>
    <t>柏崎･南中学校</t>
  </si>
  <si>
    <t>柏崎･東中学校</t>
  </si>
  <si>
    <t>柏崎･第五中学校</t>
  </si>
  <si>
    <t>柏崎･北条中学校</t>
  </si>
  <si>
    <t>柏崎･瑞穂中学校</t>
  </si>
  <si>
    <t>柏崎･高柳中学校</t>
  </si>
  <si>
    <t>長岡･小国中学校</t>
  </si>
  <si>
    <t>刈羽･刈羽中学校</t>
  </si>
  <si>
    <t>柏崎･西山中学校</t>
  </si>
  <si>
    <t>糸魚川･糸魚川東中学校</t>
  </si>
  <si>
    <t>糸魚川･糸魚川中学校</t>
  </si>
  <si>
    <t>上越･名立中学校</t>
  </si>
  <si>
    <t>糸魚川･磯部中学校</t>
  </si>
  <si>
    <t>糸魚川･能生中学校</t>
  </si>
  <si>
    <t>糸魚川･青海中学校</t>
  </si>
  <si>
    <t>妙高･新井中学校</t>
  </si>
  <si>
    <t>妙高･新井南中学校</t>
  </si>
  <si>
    <t>妙高･妙高高原中学校</t>
  </si>
  <si>
    <t>上越･中郷中学校</t>
  </si>
  <si>
    <t>上越･板倉中学校</t>
  </si>
  <si>
    <t>上越･安塚中学校</t>
  </si>
  <si>
    <t>上越･浦川原中学校</t>
  </si>
  <si>
    <t>十日町･松代中学校</t>
  </si>
  <si>
    <t>十日町･松之山中学校</t>
  </si>
  <si>
    <t>上越･大島中学校</t>
  </si>
  <si>
    <t>上越･牧中学校</t>
  </si>
  <si>
    <t>長岡･東中学校</t>
  </si>
  <si>
    <t>長岡･南中学校</t>
  </si>
  <si>
    <t>長岡･北中学校</t>
  </si>
  <si>
    <t>長岡･栖吉中学校</t>
  </si>
  <si>
    <t>長岡･宮内中学校</t>
  </si>
  <si>
    <t>長岡･東北中学校</t>
  </si>
  <si>
    <t>長岡･西中学校</t>
  </si>
  <si>
    <t>長岡･江陽中学校</t>
  </si>
  <si>
    <t>長岡･堤岡中学校</t>
  </si>
  <si>
    <t>長岡･山本中学校</t>
  </si>
  <si>
    <t>長岡･岡南中学校</t>
  </si>
  <si>
    <t>長岡･太田中学校</t>
  </si>
  <si>
    <t>長岡･関原中学校</t>
  </si>
  <si>
    <t>長岡･大島中学校</t>
  </si>
  <si>
    <t>長岡･青葉台中学校</t>
  </si>
  <si>
    <t>長岡･旭岡中学校</t>
  </si>
  <si>
    <t>長岡･附属長岡中学校</t>
  </si>
  <si>
    <t>長岡･山古志中学校</t>
  </si>
  <si>
    <t>三条･第一中学校</t>
  </si>
  <si>
    <t>三条･第二中学校</t>
  </si>
  <si>
    <t>三条･第三中学校</t>
  </si>
  <si>
    <t>三条･第四中学校</t>
  </si>
  <si>
    <t>三条･本成寺中学校</t>
  </si>
  <si>
    <t>三条･大崎中学校</t>
  </si>
  <si>
    <t>三条･大島中学校</t>
  </si>
  <si>
    <t>小千谷･小千谷中学校</t>
  </si>
  <si>
    <t>小千谷･東小千谷中学校</t>
  </si>
  <si>
    <t>小千谷･千田中学校</t>
  </si>
  <si>
    <t>小千谷･南中学校</t>
  </si>
  <si>
    <t>小千谷･片貝中学校</t>
  </si>
  <si>
    <t>加茂･加茂中学校</t>
  </si>
  <si>
    <t>加茂･葵中学校</t>
  </si>
  <si>
    <t>加茂･七谷中学校</t>
  </si>
  <si>
    <t>加茂･若宮中学校</t>
  </si>
  <si>
    <t>加茂･須田中学校</t>
  </si>
  <si>
    <t>十日町･十日町中学校</t>
  </si>
  <si>
    <t>十日町･中条中学校</t>
  </si>
  <si>
    <t>十日町･南中学校</t>
  </si>
  <si>
    <t>十日町･吉田中学校</t>
  </si>
  <si>
    <t>十日町･下条中学校</t>
  </si>
  <si>
    <t>十日町･水沢中学校</t>
  </si>
  <si>
    <t>十日町･川西中学校</t>
  </si>
  <si>
    <t>十日町･中里中学校</t>
  </si>
  <si>
    <t>中魚･上郷中学校</t>
  </si>
  <si>
    <t>中魚･津南中学校</t>
  </si>
  <si>
    <t>見附･見附中学校</t>
  </si>
  <si>
    <t>見附･南中学校</t>
  </si>
  <si>
    <t>見附･今町中学校</t>
  </si>
  <si>
    <t>見附･西中学校</t>
  </si>
  <si>
    <t>長岡･秋葉中学校</t>
  </si>
  <si>
    <t>長岡･刈谷田中学校</t>
  </si>
  <si>
    <t>南蒲･田上中学校</t>
  </si>
  <si>
    <t>三条･下田中学校</t>
  </si>
  <si>
    <t>三条･栄中学校</t>
  </si>
  <si>
    <t>長岡･中之島中学校</t>
  </si>
  <si>
    <t>長岡･越路中学校</t>
  </si>
  <si>
    <t>長岡･三島中学校</t>
  </si>
  <si>
    <t>長岡･与板中学校</t>
  </si>
  <si>
    <t>長岡･北辰中学校</t>
  </si>
  <si>
    <t>三島･出雲崎中学校</t>
  </si>
  <si>
    <t>長岡･寺泊中学校</t>
  </si>
  <si>
    <t>魚沼･入広瀬中学校</t>
  </si>
  <si>
    <t>魚沼･守門中学校</t>
  </si>
  <si>
    <t>魚沼･広神中学校</t>
  </si>
  <si>
    <t>魚沼･湯之谷中学校</t>
  </si>
  <si>
    <t>魚沼･小出中学校</t>
  </si>
  <si>
    <t>魚沼･堀之内中学校</t>
  </si>
  <si>
    <t>北魚･川口中学校</t>
  </si>
  <si>
    <t>南魚･湯沢中学校</t>
  </si>
  <si>
    <t>南魚沼･塩沢中学校</t>
  </si>
  <si>
    <t>南魚沼･六日町中学校</t>
  </si>
  <si>
    <t>南魚沼･五十沢中学校</t>
  </si>
  <si>
    <t>南魚沼･城内中学校</t>
  </si>
  <si>
    <t>南魚沼･大巻中学校</t>
  </si>
  <si>
    <t>南魚沼･大和中学校</t>
  </si>
  <si>
    <t>新発田･本丸中学校</t>
  </si>
  <si>
    <t>新発田･第一中学校</t>
  </si>
  <si>
    <t>新発田･猿橋中学校</t>
  </si>
  <si>
    <t>新発田･東中学校</t>
  </si>
  <si>
    <t>新発田･川東中学校</t>
  </si>
  <si>
    <t>新発田･七葉中学校</t>
  </si>
  <si>
    <t>新発田･佐々木中学校</t>
  </si>
  <si>
    <t>村上･村上第一中学校</t>
  </si>
  <si>
    <t>村上･岩船中学校</t>
  </si>
  <si>
    <t>村上･村上東中学校</t>
  </si>
  <si>
    <t>岩船･関川中学校</t>
  </si>
  <si>
    <t>岩船･荒川中学校</t>
  </si>
  <si>
    <t>岩船･平林中学校</t>
  </si>
  <si>
    <t>岩船･神納中学校</t>
  </si>
  <si>
    <t>岩船･朝日中学校</t>
  </si>
  <si>
    <t>岩船･山北中学校</t>
  </si>
  <si>
    <t>岩船･粟島浦中学校</t>
  </si>
  <si>
    <t>新潟･岡方中学校</t>
  </si>
  <si>
    <t>新潟･葛塚中学校</t>
  </si>
  <si>
    <t>新潟･木崎中学校</t>
  </si>
  <si>
    <t>新潟･光晴中学校</t>
  </si>
  <si>
    <t>新潟･早通中学校</t>
  </si>
  <si>
    <t>阿賀野･安田中学校</t>
  </si>
  <si>
    <t>阿賀野･京ヶ瀬中学校</t>
  </si>
  <si>
    <t>阿賀野･水原中学校</t>
  </si>
  <si>
    <t>阿賀野･笹神中学校</t>
  </si>
  <si>
    <t>新発田･豊浦中学校</t>
  </si>
  <si>
    <t>北蒲･聖籠中学校</t>
  </si>
  <si>
    <t>新発田･紫雲寺中学校</t>
  </si>
  <si>
    <t>新発田･加治川中学校</t>
  </si>
  <si>
    <t>胎内･中条中学校</t>
  </si>
  <si>
    <t>胎内･乙中学校</t>
  </si>
  <si>
    <t>胎内･築地中学校</t>
  </si>
  <si>
    <t>胎内･黒川中学校</t>
  </si>
  <si>
    <t>新潟･関屋中学校</t>
  </si>
  <si>
    <t>新潟･鳥屋野中学校</t>
  </si>
  <si>
    <t>新潟･白新中学校</t>
  </si>
  <si>
    <t>新潟･寄居中学校</t>
  </si>
  <si>
    <t>新潟･二葉中学校</t>
  </si>
  <si>
    <t>新潟･舟栄中学校</t>
  </si>
  <si>
    <t>新潟･宮浦中学校</t>
  </si>
  <si>
    <t>新潟･東新潟中学校</t>
  </si>
  <si>
    <t>新潟･山の下中学校</t>
  </si>
  <si>
    <t>新潟･大形中学校</t>
  </si>
  <si>
    <t>新潟･石山中学校</t>
  </si>
  <si>
    <t>新潟･松浜中学校</t>
  </si>
  <si>
    <t>新潟･南浜中学校</t>
  </si>
  <si>
    <t>新潟･濁川中学校</t>
  </si>
  <si>
    <t>新潟･坂井輪中学校</t>
  </si>
  <si>
    <t>新潟･大江山中学校</t>
  </si>
  <si>
    <t>新潟･曽野木中学校</t>
  </si>
  <si>
    <t>新潟･両川中学校</t>
  </si>
  <si>
    <t>新潟･内野中学校</t>
  </si>
  <si>
    <t>新潟･藤見中学校</t>
  </si>
  <si>
    <t>新潟･赤塚中学校</t>
  </si>
  <si>
    <t>新潟･中野小屋中学校</t>
  </si>
  <si>
    <t>新潟･木戸中学校</t>
  </si>
  <si>
    <t>新潟･小針中学校</t>
  </si>
  <si>
    <t>新潟･五十嵐中学校</t>
  </si>
  <si>
    <t>新潟･上山中学校</t>
  </si>
  <si>
    <t>新潟･東石山中学校</t>
  </si>
  <si>
    <t>新潟･小新中学校</t>
  </si>
  <si>
    <t>新潟･山潟中学校</t>
  </si>
  <si>
    <t>新潟･下山中学校</t>
  </si>
  <si>
    <t>新潟･附属新潟中学校</t>
  </si>
  <si>
    <t>新潟･清心女子中学校</t>
  </si>
  <si>
    <t>新潟･新潟第一中学校</t>
  </si>
  <si>
    <t>新潟･新津第一中学校</t>
  </si>
  <si>
    <t>新潟･新津第二中学校</t>
  </si>
  <si>
    <t>新潟･新津第五中学校</t>
  </si>
  <si>
    <t>新潟･小合中学校</t>
  </si>
  <si>
    <t>新潟･金津中学校</t>
  </si>
  <si>
    <t>燕･燕中学校</t>
  </si>
  <si>
    <t>燕･小池中学校</t>
  </si>
  <si>
    <t>燕･燕北中学校</t>
  </si>
  <si>
    <t>五泉･五泉中学校</t>
  </si>
  <si>
    <t>五泉･五泉北中学校</t>
  </si>
  <si>
    <t>五泉･川東中学校</t>
  </si>
  <si>
    <t>佐渡･前浜中学校</t>
  </si>
  <si>
    <t>佐渡･東中学校</t>
  </si>
  <si>
    <t>佐渡･南中学校</t>
  </si>
  <si>
    <t>佐渡･内海府中学校</t>
  </si>
  <si>
    <t>新潟･白南中学校</t>
  </si>
  <si>
    <t>新潟･白根第一中学校</t>
  </si>
  <si>
    <t>新潟･臼井中学校</t>
  </si>
  <si>
    <t>新潟･白根北中学校</t>
  </si>
  <si>
    <t>新潟･小須戸中学校</t>
  </si>
  <si>
    <t>五泉･山王中学校</t>
  </si>
  <si>
    <t>五泉･愛宕中学校</t>
  </si>
  <si>
    <t>新潟･横越中学校</t>
  </si>
  <si>
    <t>新潟･亀田中学校</t>
  </si>
  <si>
    <t>新潟･亀田西中学校</t>
  </si>
  <si>
    <t>新潟･巻東中学校</t>
  </si>
  <si>
    <t>新潟･巻西中学校</t>
  </si>
  <si>
    <t>新潟･潟東中学校</t>
  </si>
  <si>
    <t>新潟･岩室中学校</t>
  </si>
  <si>
    <t>新潟･西川中学校</t>
  </si>
  <si>
    <t>西蒲･弥彦中学校</t>
  </si>
  <si>
    <t>燕･分水中学校</t>
  </si>
  <si>
    <t>燕･吉田中学校</t>
  </si>
  <si>
    <t>新潟･黒埼中学校</t>
  </si>
  <si>
    <t>新潟･味方中学校</t>
  </si>
  <si>
    <t>新潟･月潟中学校</t>
  </si>
  <si>
    <t>新潟･中之口中学校</t>
  </si>
  <si>
    <t>東蒲･三川中学校</t>
  </si>
  <si>
    <t>佐渡･相川中学校</t>
  </si>
  <si>
    <t>佐渡･高千中学校</t>
  </si>
  <si>
    <t>佐渡･佐和田中学校</t>
  </si>
  <si>
    <t>佐渡･金井中学校</t>
  </si>
  <si>
    <t>佐渡･新穂中学校</t>
  </si>
  <si>
    <t>佐渡･畑野中学校</t>
  </si>
  <si>
    <t>佐渡･松ヶ崎中学校</t>
  </si>
  <si>
    <t>佐渡･真野中学校</t>
  </si>
  <si>
    <t>佐渡･小木中学校</t>
  </si>
  <si>
    <t>佐渡･羽茂中学校</t>
  </si>
  <si>
    <t>佐渡･赤泊中学校</t>
  </si>
  <si>
    <t>燕・燕中等中学校</t>
  </si>
  <si>
    <t>東蒲･阿賀黎明中学校</t>
  </si>
  <si>
    <t>リレー種目500円×</t>
  </si>
  <si>
    <t>四種競技8００円×</t>
  </si>
  <si>
    <t>男女共有</t>
  </si>
  <si>
    <t>＊このシートは送信してください。</t>
  </si>
  <si>
    <t>申し込み不備の連絡先</t>
  </si>
  <si>
    <t>ＮＯ</t>
  </si>
  <si>
    <t>学校略</t>
  </si>
  <si>
    <t>郵便番号</t>
  </si>
  <si>
    <t>住所</t>
  </si>
  <si>
    <t>電話番号</t>
  </si>
  <si>
    <t>上越･城北</t>
  </si>
  <si>
    <t>943-0827</t>
  </si>
  <si>
    <t>上越市栄町４－２４</t>
  </si>
  <si>
    <t>025(523)7266</t>
  </si>
  <si>
    <t>上越･城東</t>
  </si>
  <si>
    <t>943-0835</t>
  </si>
  <si>
    <t>上越市本城町４－６０</t>
  </si>
  <si>
    <t>025(522)1168</t>
  </si>
  <si>
    <t>上越･城西</t>
  </si>
  <si>
    <t>943-0847</t>
  </si>
  <si>
    <t>上越市南新町３－３</t>
  </si>
  <si>
    <t>025(523)7222</t>
  </si>
  <si>
    <t>上越･雄志</t>
  </si>
  <si>
    <t>943-0119</t>
  </si>
  <si>
    <t>上越市大字下池部７０７</t>
  </si>
  <si>
    <t>025(523)2404</t>
  </si>
  <si>
    <t>上越･八千浦</t>
  </si>
  <si>
    <t>942-0022</t>
  </si>
  <si>
    <t>上越市下荒浜８７９</t>
  </si>
  <si>
    <t>025(543)2783</t>
  </si>
  <si>
    <t>上越･直江津</t>
  </si>
  <si>
    <t>942-0004</t>
  </si>
  <si>
    <t>上越市西本町４－１５－２</t>
  </si>
  <si>
    <t>025(543)2701</t>
  </si>
  <si>
    <t>上越･直江津東</t>
  </si>
  <si>
    <t>942-0041</t>
  </si>
  <si>
    <t>上越市安江２８２－１</t>
  </si>
  <si>
    <t>025(543)2729</t>
  </si>
  <si>
    <t>上越･春日</t>
  </si>
  <si>
    <t>943-0803</t>
  </si>
  <si>
    <t>上越市春日野１－９－３</t>
  </si>
  <si>
    <t>025(522)4811</t>
  </si>
  <si>
    <t>上越･潮陵</t>
  </si>
  <si>
    <t>949-1711</t>
  </si>
  <si>
    <t>上越市西戸野２４</t>
  </si>
  <si>
    <t>025(546)2011</t>
  </si>
  <si>
    <t>上越･安塚</t>
  </si>
  <si>
    <t>942-0404</t>
  </si>
  <si>
    <t>上越市安塚区石橋６</t>
  </si>
  <si>
    <t>025(592)2022</t>
  </si>
  <si>
    <t>上越･浦川原</t>
  </si>
  <si>
    <t>942-0314</t>
  </si>
  <si>
    <t>上越市浦川原区顕聖寺３５０</t>
  </si>
  <si>
    <t>025(599)2230</t>
  </si>
  <si>
    <t>上越･大島</t>
  </si>
  <si>
    <t>942-1105</t>
  </si>
  <si>
    <t>上越市大島区上達６００</t>
  </si>
  <si>
    <t>025(594)3114</t>
  </si>
  <si>
    <t>上越･牧</t>
  </si>
  <si>
    <t>943-0648</t>
  </si>
  <si>
    <t>上越市牧区小川１７５２</t>
  </si>
  <si>
    <t>025(533)5023</t>
  </si>
  <si>
    <t>上越･柿崎</t>
  </si>
  <si>
    <t>949-3211</t>
  </si>
  <si>
    <t>上越市柿崎区法音寺３９２－１</t>
  </si>
  <si>
    <t>025(536)2496</t>
  </si>
  <si>
    <t>上越･大潟町</t>
  </si>
  <si>
    <t>949-3103</t>
  </si>
  <si>
    <t>上越市大潟区潟町５７５</t>
  </si>
  <si>
    <t>025(534)2135</t>
  </si>
  <si>
    <t>上越･頸城</t>
  </si>
  <si>
    <t>942-0164</t>
  </si>
  <si>
    <t>上越市頸城区潟口６０</t>
  </si>
  <si>
    <t>025(530)2405</t>
  </si>
  <si>
    <t>上越･吉川</t>
  </si>
  <si>
    <t>949-3443</t>
  </si>
  <si>
    <t>上越市吉川区下町１１３０</t>
  </si>
  <si>
    <t>025(548)2017</t>
  </si>
  <si>
    <t>上越･中郷</t>
  </si>
  <si>
    <t>949-2304</t>
  </si>
  <si>
    <t>上越市中郷区二本木６６３</t>
  </si>
  <si>
    <t>0255(74)2032</t>
  </si>
  <si>
    <t>上越･板倉</t>
  </si>
  <si>
    <t>944-0131</t>
  </si>
  <si>
    <t>上越市板倉区針１０３４－１</t>
  </si>
  <si>
    <t>0255(78)2013</t>
  </si>
  <si>
    <t>上越･清里</t>
  </si>
  <si>
    <t>943-0501</t>
  </si>
  <si>
    <t>上越市清里区岡野町１５２５</t>
  </si>
  <si>
    <t>025(528)4068</t>
  </si>
  <si>
    <t>上越･三和</t>
  </si>
  <si>
    <t>943-0311</t>
  </si>
  <si>
    <t>上越市三和区島倉２２６７</t>
  </si>
  <si>
    <t>025(532)2024</t>
  </si>
  <si>
    <t>上越･名立</t>
  </si>
  <si>
    <t>949-1604</t>
  </si>
  <si>
    <t>上越市名立区赤野俣５３２－１</t>
  </si>
  <si>
    <t>025(537)2204</t>
  </si>
  <si>
    <t>上越･上教大附属</t>
  </si>
  <si>
    <t>上越市本城町６－２</t>
  </si>
  <si>
    <t>025(523)5313</t>
  </si>
  <si>
    <t>柏崎･第一</t>
  </si>
  <si>
    <t>945-0065</t>
  </si>
  <si>
    <t>柏崎市学校町５－２７</t>
  </si>
  <si>
    <t>0257(22)4158</t>
  </si>
  <si>
    <t>柏崎･第二</t>
  </si>
  <si>
    <t>945-0047</t>
  </si>
  <si>
    <t>柏崎市比角１－３－６</t>
  </si>
  <si>
    <t>0257(22)2822</t>
  </si>
  <si>
    <t>柏崎･第三</t>
  </si>
  <si>
    <t>945-0845</t>
  </si>
  <si>
    <t>柏崎市新赤坂１－２－１０</t>
  </si>
  <si>
    <t>0257(23)2821</t>
  </si>
  <si>
    <t>柏崎･鏡が沖</t>
  </si>
  <si>
    <t>945-0824</t>
  </si>
  <si>
    <t>柏崎市大字枇杷島２８４２－１</t>
  </si>
  <si>
    <t>0257(21)0555</t>
  </si>
  <si>
    <t>柏崎･松浜</t>
  </si>
  <si>
    <t>945-0011</t>
  </si>
  <si>
    <t>柏崎市松波３－７－５</t>
  </si>
  <si>
    <t>0257(22)3714</t>
  </si>
  <si>
    <t>柏崎･南</t>
  </si>
  <si>
    <t>945-1122</t>
  </si>
  <si>
    <t>柏崎市大字新道３４４７</t>
  </si>
  <si>
    <t>0257(22)4414</t>
  </si>
  <si>
    <t>柏崎･東</t>
  </si>
  <si>
    <t>945-1345</t>
  </si>
  <si>
    <t>柏崎市大字下田尻２００２－１</t>
  </si>
  <si>
    <t>0257(24)2247</t>
  </si>
  <si>
    <t>柏崎･第五</t>
  </si>
  <si>
    <t>945-1434</t>
  </si>
  <si>
    <t>柏崎市大字宮平９６－１</t>
  </si>
  <si>
    <t>0257(27)2113</t>
  </si>
  <si>
    <t>柏崎･北条</t>
  </si>
  <si>
    <t>949-3732</t>
  </si>
  <si>
    <t>柏崎市北条１９９６</t>
  </si>
  <si>
    <t>0257(25)3209</t>
  </si>
  <si>
    <t>柏崎･瑞穂</t>
  </si>
  <si>
    <t>945-0024</t>
  </si>
  <si>
    <t>柏崎市小金町２－１１</t>
  </si>
  <si>
    <t>0257(22)3593</t>
  </si>
  <si>
    <t>柏崎･高柳</t>
  </si>
  <si>
    <t>945-1502</t>
  </si>
  <si>
    <t>柏崎市高柳町岡野町１５１６</t>
  </si>
  <si>
    <t>0257(41)2039</t>
  </si>
  <si>
    <t>柏崎･西山</t>
  </si>
  <si>
    <t>949-4133</t>
  </si>
  <si>
    <t>柏崎市西山町鬼王１７９</t>
  </si>
  <si>
    <t>0257(48)2150</t>
  </si>
  <si>
    <t>柏崎･柏崎翔洋中等教育学校</t>
  </si>
  <si>
    <t>柏崎･柏崎翔洋中等</t>
  </si>
  <si>
    <t>945-0072</t>
  </si>
  <si>
    <t>柏崎市北園町18-88</t>
  </si>
  <si>
    <t>0257(22)5320</t>
  </si>
  <si>
    <t>刈羽･刈羽</t>
  </si>
  <si>
    <t>945-0307</t>
  </si>
  <si>
    <t>刈羽郡刈羽村大字刈羽１０１４</t>
  </si>
  <si>
    <t>0257(45)2005</t>
  </si>
  <si>
    <t>糸魚川･磯部</t>
  </si>
  <si>
    <t>949-1306</t>
  </si>
  <si>
    <t>糸魚川市大字筒石５００</t>
  </si>
  <si>
    <t>025(567)2203</t>
  </si>
  <si>
    <t>糸魚川･能生</t>
  </si>
  <si>
    <t>949-1352</t>
  </si>
  <si>
    <t>糸魚川市大字能生２６４３</t>
  </si>
  <si>
    <t>025(566)2065</t>
  </si>
  <si>
    <t>糸魚川･糸魚川東</t>
  </si>
  <si>
    <t>941-0004</t>
  </si>
  <si>
    <t>糸魚川市梶屋敷４３３</t>
  </si>
  <si>
    <t>025(555)2616</t>
  </si>
  <si>
    <t>糸魚川･糸魚川</t>
  </si>
  <si>
    <t>941-0064</t>
  </si>
  <si>
    <t>糸魚川市上刈４－１－１</t>
  </si>
  <si>
    <t>025(552)1267</t>
  </si>
  <si>
    <t>糸魚川･青海</t>
  </si>
  <si>
    <t>949-0304</t>
  </si>
  <si>
    <t>糸魚川市大字寺地１１６０</t>
  </si>
  <si>
    <t>025(562)2079</t>
  </si>
  <si>
    <t>妙高･新井</t>
  </si>
  <si>
    <t>944-0051</t>
  </si>
  <si>
    <t>妙高市錦町１－２－１</t>
  </si>
  <si>
    <t>0255(72)2828</t>
  </si>
  <si>
    <t>妙高･新井南</t>
  </si>
  <si>
    <t>944-0204</t>
  </si>
  <si>
    <t>妙高市除戸３１９</t>
  </si>
  <si>
    <t>0255(75)2221</t>
  </si>
  <si>
    <t>妙高･妙高高原</t>
  </si>
  <si>
    <t>949-2112</t>
  </si>
  <si>
    <t>妙高市大字関川７６２</t>
  </si>
  <si>
    <t>0255(86)2074</t>
  </si>
  <si>
    <t>妙高･妙高中学校</t>
  </si>
  <si>
    <t>妙高･妙高</t>
  </si>
  <si>
    <t>949-2235</t>
  </si>
  <si>
    <t>妙高市大字関山１６６０</t>
  </si>
  <si>
    <t>0255(82)2025</t>
  </si>
  <si>
    <t>上越･直江津中等教育学校</t>
  </si>
  <si>
    <t>直江津中等</t>
  </si>
  <si>
    <t>942-8505</t>
  </si>
  <si>
    <t>上越市西本町４－２０－１</t>
  </si>
  <si>
    <t>025(543)2325</t>
  </si>
  <si>
    <t>長岡･東</t>
  </si>
  <si>
    <t>940-0093</t>
  </si>
  <si>
    <t>長岡市水道町５－１－１</t>
  </si>
  <si>
    <t>0258(32)2131</t>
  </si>
  <si>
    <t>長岡･南</t>
  </si>
  <si>
    <t>940-0081</t>
  </si>
  <si>
    <t>長岡市南町２－１－１</t>
  </si>
  <si>
    <t>0258(32)1577</t>
  </si>
  <si>
    <t>長岡･北</t>
  </si>
  <si>
    <t>940-0029</t>
  </si>
  <si>
    <t>長岡市東蔵王２－８－３７</t>
  </si>
  <si>
    <t>0258(24)2059</t>
  </si>
  <si>
    <t>長岡･栖吉</t>
  </si>
  <si>
    <t>940-0827</t>
  </si>
  <si>
    <t>長岡市悠久町２－１７２０</t>
  </si>
  <si>
    <t>0258(32)0042</t>
  </si>
  <si>
    <t>長岡･宮内</t>
  </si>
  <si>
    <t>940-1154</t>
  </si>
  <si>
    <t>長岡市宮栄２－３－５０</t>
  </si>
  <si>
    <t>0258(32)3808</t>
  </si>
  <si>
    <t>長岡･東北</t>
  </si>
  <si>
    <t>940-0864</t>
  </si>
  <si>
    <t>長岡市川崎５－４８５－１</t>
  </si>
  <si>
    <t>0258(35)2715</t>
  </si>
  <si>
    <t>長岡･西</t>
  </si>
  <si>
    <t>940-2124</t>
  </si>
  <si>
    <t>長岡市希望が丘１－１０７</t>
  </si>
  <si>
    <t>0258(27)1402</t>
  </si>
  <si>
    <t>長岡･江陽</t>
  </si>
  <si>
    <t>940-2005</t>
  </si>
  <si>
    <t>長岡市巻島町１８０</t>
  </si>
  <si>
    <t>0258(27)1014</t>
  </si>
  <si>
    <t>長岡･堤岡</t>
  </si>
  <si>
    <t>940-0004</t>
  </si>
  <si>
    <t>長岡市高見町字東堤９０</t>
  </si>
  <si>
    <t>0258(24)7225</t>
  </si>
  <si>
    <t>長岡･山本</t>
  </si>
  <si>
    <t>940-0805</t>
  </si>
  <si>
    <t>長岡市浦瀬町１１２３０</t>
  </si>
  <si>
    <t>0258(44)8046</t>
  </si>
  <si>
    <t>長岡･岡南</t>
  </si>
  <si>
    <t>940-1131</t>
  </si>
  <si>
    <t>長岡市十日町７</t>
  </si>
  <si>
    <t>0258(22)2254</t>
  </si>
  <si>
    <t>長岡･太田</t>
  </si>
  <si>
    <t>940-1121</t>
  </si>
  <si>
    <t>長岡市濁沢町４８５</t>
  </si>
  <si>
    <t>0258(23)2009</t>
  </si>
  <si>
    <t>長岡･関原</t>
  </si>
  <si>
    <t>940-2039</t>
  </si>
  <si>
    <t>長岡市関原南３－４９２０</t>
  </si>
  <si>
    <t>0258(46)2078</t>
  </si>
  <si>
    <t>長岡･大島</t>
  </si>
  <si>
    <t>940-2111</t>
  </si>
  <si>
    <t>長岡市三ツ郷屋町字下川原３４２</t>
  </si>
  <si>
    <t>0258(27)1455</t>
  </si>
  <si>
    <t>長岡･青葉台</t>
  </si>
  <si>
    <t>940-2145</t>
  </si>
  <si>
    <t>長岡市青葉台１甲２２２－１</t>
  </si>
  <si>
    <t>0258(47)0990</t>
  </si>
  <si>
    <t>長岡･旭岡</t>
  </si>
  <si>
    <t>940-0825</t>
  </si>
  <si>
    <t>長岡市高畑町８８３－２</t>
  </si>
  <si>
    <t>0258(39)3065</t>
  </si>
  <si>
    <t>長岡･中之島</t>
  </si>
  <si>
    <t>954-0173</t>
  </si>
  <si>
    <t>長岡市中野東２６４９－１</t>
  </si>
  <si>
    <t>0258(66)7988</t>
  </si>
  <si>
    <t>長岡･越路</t>
  </si>
  <si>
    <t>949-5411</t>
  </si>
  <si>
    <t>長岡市来迎寺甲８４１－１０</t>
  </si>
  <si>
    <t>0258(92)3157</t>
  </si>
  <si>
    <t>長岡･三島</t>
  </si>
  <si>
    <t>940-2313</t>
  </si>
  <si>
    <t>長岡市吉崎６１７</t>
  </si>
  <si>
    <t>0258(42)2231</t>
  </si>
  <si>
    <t>長岡･山古志</t>
  </si>
  <si>
    <t>947-0204</t>
  </si>
  <si>
    <t>長岡市山古志竹沢乙２８４</t>
  </si>
  <si>
    <t>0258(59)2172</t>
  </si>
  <si>
    <t>長岡･小国</t>
  </si>
  <si>
    <t>949-5215</t>
  </si>
  <si>
    <t>長岡市小国町新町６７３</t>
  </si>
  <si>
    <t>0258(95)3121</t>
  </si>
  <si>
    <t>長岡･北辰</t>
  </si>
  <si>
    <t>949-4525</t>
  </si>
  <si>
    <t>長岡市島崎５６８７</t>
  </si>
  <si>
    <t>0258(74)2038</t>
  </si>
  <si>
    <t>長岡･寺泊</t>
  </si>
  <si>
    <t>940-2507</t>
  </si>
  <si>
    <t>長岡市寺泊吉１６８１</t>
  </si>
  <si>
    <t>0258(75)2112</t>
  </si>
  <si>
    <t>長岡･秋葉</t>
  </si>
  <si>
    <t>940-0237</t>
  </si>
  <si>
    <t>長岡市上の原町６－３</t>
  </si>
  <si>
    <t>0258(52)3838</t>
  </si>
  <si>
    <t>長岡･刈谷田</t>
  </si>
  <si>
    <t>940-0131</t>
  </si>
  <si>
    <t>長岡市吉水３５３</t>
  </si>
  <si>
    <t>0258(52)2001</t>
  </si>
  <si>
    <t>長岡･与板</t>
  </si>
  <si>
    <t>940-2401</t>
  </si>
  <si>
    <t>長岡市与板町東与板２００</t>
  </si>
  <si>
    <t>0258(72)3161</t>
  </si>
  <si>
    <t>長岡･附属長岡</t>
  </si>
  <si>
    <t>940-8530</t>
  </si>
  <si>
    <t>長岡市学校町１－１－１</t>
  </si>
  <si>
    <t>0258(32)4190</t>
  </si>
  <si>
    <t>三島･出雲崎</t>
  </si>
  <si>
    <t>949-4342</t>
  </si>
  <si>
    <t>三島郡出雲崎町大字米田７４５</t>
  </si>
  <si>
    <t>0258(78)2137</t>
  </si>
  <si>
    <t>三条･第一</t>
  </si>
  <si>
    <t>955-0842</t>
  </si>
  <si>
    <t>三条市島田２－１８－４３</t>
  </si>
  <si>
    <t>0256(33)1093</t>
  </si>
  <si>
    <t>三条･第二</t>
  </si>
  <si>
    <t>955-0046</t>
  </si>
  <si>
    <t>三条市興野１－１８－１</t>
  </si>
  <si>
    <t>0256(33)1248</t>
  </si>
  <si>
    <t>三条･第三</t>
  </si>
  <si>
    <t>955-0082</t>
  </si>
  <si>
    <t>三条市西裏館２－１５－２２</t>
  </si>
  <si>
    <t>0256(33)3062</t>
  </si>
  <si>
    <t>三条･第四</t>
  </si>
  <si>
    <t>955-0013</t>
  </si>
  <si>
    <t>三条市大字井栗丙１２５</t>
  </si>
  <si>
    <t>0256(38)8105</t>
  </si>
  <si>
    <t>三条･本成寺</t>
  </si>
  <si>
    <t>955-0822</t>
  </si>
  <si>
    <t>三条市大字西中１４５</t>
  </si>
  <si>
    <t>0256(33)2051</t>
  </si>
  <si>
    <t>三条･大崎</t>
  </si>
  <si>
    <t>955-0033</t>
  </si>
  <si>
    <t>三条市西大崎２－２７－６７</t>
  </si>
  <si>
    <t>0256(38)3960</t>
  </si>
  <si>
    <t>三条･大島</t>
  </si>
  <si>
    <t>955-0094</t>
  </si>
  <si>
    <t>三条市大字大島５０３９</t>
  </si>
  <si>
    <t>0256(33)2317</t>
  </si>
  <si>
    <t>三条･栄</t>
  </si>
  <si>
    <t>959-1153</t>
  </si>
  <si>
    <t>三条市大字新堀２０６５</t>
  </si>
  <si>
    <t>0256(45)3873</t>
  </si>
  <si>
    <t>三条･下田</t>
  </si>
  <si>
    <t>955-0152</t>
  </si>
  <si>
    <t>三条市大字笹岡２１０</t>
  </si>
  <si>
    <t>0256(46)2020</t>
  </si>
  <si>
    <t>小千谷･小千谷</t>
  </si>
  <si>
    <t>947-0028</t>
  </si>
  <si>
    <t>小千谷市城内４－３－２６</t>
  </si>
  <si>
    <t>0258(82)2297</t>
  </si>
  <si>
    <t>小千谷･東小千谷</t>
  </si>
  <si>
    <t>947-0004</t>
  </si>
  <si>
    <t>小千谷市東栄３－６－１４</t>
  </si>
  <si>
    <t>0258(82)2472</t>
  </si>
  <si>
    <t>小千谷･千田</t>
  </si>
  <si>
    <t>947-0052</t>
  </si>
  <si>
    <t>小千谷市大字千谷甲１６１７</t>
  </si>
  <si>
    <t>0258(82)2784</t>
  </si>
  <si>
    <t>小千谷･南</t>
  </si>
  <si>
    <t>949-8726</t>
  </si>
  <si>
    <t>小千谷市真人町丁６７８</t>
  </si>
  <si>
    <t>0258(86)3009</t>
  </si>
  <si>
    <t>小千谷･片貝</t>
  </si>
  <si>
    <t>947-0101</t>
  </si>
  <si>
    <t>小千谷市片貝町８７８７－２</t>
  </si>
  <si>
    <t>0258(84)2030</t>
  </si>
  <si>
    <t>加茂･加茂</t>
  </si>
  <si>
    <t>959-1322</t>
  </si>
  <si>
    <t>加茂市学校町１－１</t>
  </si>
  <si>
    <t>0256(52)0262</t>
  </si>
  <si>
    <t>加茂･葵</t>
  </si>
  <si>
    <t>959-1374</t>
  </si>
  <si>
    <t>加茂市矢立１５－１</t>
  </si>
  <si>
    <t>0256(52)5174</t>
  </si>
  <si>
    <t>加茂･七谷</t>
  </si>
  <si>
    <t>959-1346</t>
  </si>
  <si>
    <t>加茂市下高柳２５</t>
  </si>
  <si>
    <t>0256(52)0944</t>
  </si>
  <si>
    <t>加茂･若宮</t>
  </si>
  <si>
    <t>959-1355</t>
  </si>
  <si>
    <t>加茂市若宮町１－２１－１２</t>
  </si>
  <si>
    <t>0256(52)0472</t>
  </si>
  <si>
    <t>加茂･須田</t>
  </si>
  <si>
    <t>959-1303</t>
  </si>
  <si>
    <t>加茂市大字後須田８０９</t>
  </si>
  <si>
    <t>0256(52)6019</t>
  </si>
  <si>
    <t>南蒲･田上</t>
  </si>
  <si>
    <t>959-1503</t>
  </si>
  <si>
    <t>南蒲原郡田上町原ケ崎新田２７００</t>
  </si>
  <si>
    <t>0256(57)2039</t>
  </si>
  <si>
    <t>十日町･十日町</t>
  </si>
  <si>
    <t>948-0012</t>
  </si>
  <si>
    <t>十日町市新座甲２－１０</t>
  </si>
  <si>
    <t>025(757)2306</t>
  </si>
  <si>
    <t>十日町･中条</t>
  </si>
  <si>
    <t>949-8615</t>
  </si>
  <si>
    <t>十日町市中条甲５６９－１</t>
  </si>
  <si>
    <t>025(752)3020</t>
  </si>
  <si>
    <t>十日町･南</t>
  </si>
  <si>
    <t>948-0041</t>
  </si>
  <si>
    <t>十日町市北新田１４２－１</t>
  </si>
  <si>
    <t>025(752)2577</t>
  </si>
  <si>
    <t>十日町･吉田</t>
  </si>
  <si>
    <t>948-0103</t>
  </si>
  <si>
    <t>十日町市小泉１０６</t>
  </si>
  <si>
    <t>025(752)2878</t>
  </si>
  <si>
    <t>十日町･下条</t>
  </si>
  <si>
    <t>949-8603</t>
  </si>
  <si>
    <t>十日町市下条４－２４１</t>
  </si>
  <si>
    <t>025(755)2014</t>
  </si>
  <si>
    <t>十日町･水沢</t>
  </si>
  <si>
    <t>949-8523</t>
  </si>
  <si>
    <t>十日町市馬場丁２００６</t>
  </si>
  <si>
    <t>025(758)2024</t>
  </si>
  <si>
    <t>十日町･川西</t>
  </si>
  <si>
    <t>948-0141</t>
  </si>
  <si>
    <t>十日町市霜条５１</t>
  </si>
  <si>
    <t>025(768)2066</t>
  </si>
  <si>
    <t>十日町･中里</t>
  </si>
  <si>
    <t>949-8419</t>
  </si>
  <si>
    <t>十日町市桔梗原キ１３０１</t>
  </si>
  <si>
    <t>025(763)3128</t>
  </si>
  <si>
    <t>十日町･松代</t>
  </si>
  <si>
    <t>942-1526</t>
  </si>
  <si>
    <t>十日町市松代５５６２－１</t>
  </si>
  <si>
    <t>025(597)2013</t>
  </si>
  <si>
    <t>十日町･松之山</t>
  </si>
  <si>
    <t>942-1431</t>
  </si>
  <si>
    <t>十日町市松之山湯山１５</t>
  </si>
  <si>
    <t>025(596)2034</t>
  </si>
  <si>
    <t>中魚･上郷</t>
  </si>
  <si>
    <t>949-8125</t>
  </si>
  <si>
    <t>中魚沼郡津南町大字上郷宮野原７－３</t>
  </si>
  <si>
    <t>025(766)2005</t>
  </si>
  <si>
    <t>中魚･津南</t>
  </si>
  <si>
    <t>949-8201</t>
  </si>
  <si>
    <t>中魚沼郡津南町大字下船渡丁１６６６</t>
  </si>
  <si>
    <t>025(765)2227</t>
  </si>
  <si>
    <t>見附･見附</t>
  </si>
  <si>
    <t>954-0012</t>
  </si>
  <si>
    <t>見附市島切窪町６４４－２</t>
  </si>
  <si>
    <t>0258(62)0319</t>
  </si>
  <si>
    <t>見附･南</t>
  </si>
  <si>
    <t>954-0035</t>
  </si>
  <si>
    <t>見附市名木野町７１４</t>
  </si>
  <si>
    <t>0258(62)0987</t>
  </si>
  <si>
    <t>見附･今町</t>
  </si>
  <si>
    <t>954-0111</t>
  </si>
  <si>
    <t>見附市今町４－１－７</t>
  </si>
  <si>
    <t>0258(66)2371</t>
  </si>
  <si>
    <t>見附･西</t>
  </si>
  <si>
    <t>954-0083</t>
  </si>
  <si>
    <t>見附市市野坪町１２７</t>
  </si>
  <si>
    <t>0258(62)0688</t>
  </si>
  <si>
    <t>魚沼･入広瀬</t>
  </si>
  <si>
    <t>946-0304</t>
  </si>
  <si>
    <t>魚沼市穴沢２７１</t>
  </si>
  <si>
    <t>025(796)2304</t>
  </si>
  <si>
    <t>魚沼･守門</t>
  </si>
  <si>
    <t>946-0216</t>
  </si>
  <si>
    <t>魚沼市須原１４２３</t>
  </si>
  <si>
    <t>025(797)2010</t>
  </si>
  <si>
    <t>魚沼･広神</t>
  </si>
  <si>
    <t>946-0112</t>
  </si>
  <si>
    <t>魚沼市田尻３２０－１</t>
  </si>
  <si>
    <t>025(799)2017</t>
  </si>
  <si>
    <t>魚沼･湯之谷</t>
  </si>
  <si>
    <t>946-0071</t>
  </si>
  <si>
    <t>魚沼市七日市３２</t>
  </si>
  <si>
    <t>025(792)0295</t>
  </si>
  <si>
    <t>魚沼･小出</t>
  </si>
  <si>
    <t>946-0025</t>
  </si>
  <si>
    <t>魚沼市古新田２２５－２</t>
  </si>
  <si>
    <t>025(792)0074</t>
  </si>
  <si>
    <t>魚沼･堀之内</t>
  </si>
  <si>
    <t>949-7413</t>
  </si>
  <si>
    <t>魚沼市堀之内２０８</t>
  </si>
  <si>
    <t>025(794)2127</t>
  </si>
  <si>
    <t>北魚･川口</t>
  </si>
  <si>
    <t>949-7513</t>
  </si>
  <si>
    <t>北魚沼郡川口町大字西川口９５１</t>
  </si>
  <si>
    <t>0258(89)3101</t>
  </si>
  <si>
    <t>南魚沼･塩沢</t>
  </si>
  <si>
    <t>949-6436</t>
  </si>
  <si>
    <t>南魚沼市中７７８－１</t>
  </si>
  <si>
    <t>025(782)0508</t>
  </si>
  <si>
    <t>南魚沼･六日町</t>
  </si>
  <si>
    <t>949-6634</t>
  </si>
  <si>
    <t>南魚沼市六日町２８２</t>
  </si>
  <si>
    <t>025(772)2225</t>
  </si>
  <si>
    <t>南魚沼･五十沢</t>
  </si>
  <si>
    <t>949-6775</t>
  </si>
  <si>
    <t>南魚沼市宮４７２</t>
  </si>
  <si>
    <t>025(774)2009</t>
  </si>
  <si>
    <t>南魚沼･城内</t>
  </si>
  <si>
    <t>949-7137</t>
  </si>
  <si>
    <t>南魚沼市上原１２９－６</t>
  </si>
  <si>
    <t>025(775)2011</t>
  </si>
  <si>
    <t>南魚沼･大巻</t>
  </si>
  <si>
    <t>949-7103</t>
  </si>
  <si>
    <t>南魚沼市大杉新田４１６－２</t>
  </si>
  <si>
    <t>025(776)2046</t>
  </si>
  <si>
    <t>南魚沼･大和</t>
  </si>
  <si>
    <t>949-7302</t>
  </si>
  <si>
    <t>南魚沼市浦佐５２７８－２</t>
  </si>
  <si>
    <t>025(777)3171</t>
  </si>
  <si>
    <t>南魚･湯沢</t>
  </si>
  <si>
    <t>949-6102</t>
  </si>
  <si>
    <t>南魚沼郡湯沢町大字神立１５８０</t>
  </si>
  <si>
    <t>025(784)3444</t>
  </si>
  <si>
    <t>中魚･津南中等教育学校</t>
  </si>
  <si>
    <t>中魚･津南中等</t>
  </si>
  <si>
    <t>中魚沼郡津南町下船渡戊２９８－１</t>
  </si>
  <si>
    <t>025(765)2062</t>
  </si>
  <si>
    <t>新発田･本丸</t>
  </si>
  <si>
    <t>957-0018</t>
  </si>
  <si>
    <t>新発田市緑町２－７－２２</t>
  </si>
  <si>
    <t>0254(22)2525</t>
  </si>
  <si>
    <t>新発田･第一</t>
  </si>
  <si>
    <t>957-0057</t>
  </si>
  <si>
    <t>新発田市御幸町４－５－２５</t>
  </si>
  <si>
    <t>0254(23)1151</t>
  </si>
  <si>
    <t>新発田･猿橋</t>
  </si>
  <si>
    <t>957-0061</t>
  </si>
  <si>
    <t>新発田市住吉町１－７－１</t>
  </si>
  <si>
    <t>0254(23)1175</t>
  </si>
  <si>
    <t>新発田･東</t>
  </si>
  <si>
    <t>957-0021</t>
  </si>
  <si>
    <t>新発田市五十公野４９８１</t>
  </si>
  <si>
    <t>0254(22)3824</t>
  </si>
  <si>
    <t>新発田･川東</t>
  </si>
  <si>
    <t>957-0341</t>
  </si>
  <si>
    <t>新発田市下羽津１５６６－１</t>
  </si>
  <si>
    <t>0254(25)2011</t>
  </si>
  <si>
    <t>新発田･七葉</t>
  </si>
  <si>
    <t>959-2452</t>
  </si>
  <si>
    <t>新発田市上館乙８４－２</t>
  </si>
  <si>
    <t>0254(22)3524</t>
  </si>
  <si>
    <t>新発田･佐々木</t>
  </si>
  <si>
    <t>957-0077</t>
  </si>
  <si>
    <t>新発田市則清１０２</t>
  </si>
  <si>
    <t>0254(27)2505</t>
  </si>
  <si>
    <t>新発田･豊浦</t>
  </si>
  <si>
    <t>959-2323</t>
  </si>
  <si>
    <t>新発田市乙次５０</t>
  </si>
  <si>
    <t>0254(24)4492</t>
  </si>
  <si>
    <t>新発田･紫雲寺</t>
  </si>
  <si>
    <t>957-0232</t>
  </si>
  <si>
    <t>新発田市真野原外３４９９</t>
  </si>
  <si>
    <t>0254(41)4000</t>
  </si>
  <si>
    <t>新発田･加治川</t>
  </si>
  <si>
    <t>959-2407</t>
  </si>
  <si>
    <t>新発田市川口３３０</t>
  </si>
  <si>
    <t>0254(33)2214</t>
  </si>
  <si>
    <t>村上･村上第一</t>
  </si>
  <si>
    <t>958-0867</t>
  </si>
  <si>
    <t>村上市大欠１－７０</t>
  </si>
  <si>
    <t>0254(53)4155</t>
  </si>
  <si>
    <t>村上･岩船</t>
  </si>
  <si>
    <t>958-0052</t>
  </si>
  <si>
    <t>村上市八日市９－２３</t>
  </si>
  <si>
    <t>0254(56)7109</t>
  </si>
  <si>
    <t>村上･村上東</t>
  </si>
  <si>
    <t>958-0821</t>
  </si>
  <si>
    <t>村上市大字山辺里１７８８</t>
  </si>
  <si>
    <t>0254(53)6171</t>
  </si>
  <si>
    <t>村上･村中等教育学校</t>
  </si>
  <si>
    <t>村上･村上中等</t>
  </si>
  <si>
    <t>958-0031</t>
  </si>
  <si>
    <t>村上市学校町６－８</t>
  </si>
  <si>
    <t>0254(52)5115</t>
  </si>
  <si>
    <t>阿賀野･安田</t>
  </si>
  <si>
    <t>959-2221</t>
  </si>
  <si>
    <t>阿賀野市保田４４１９</t>
  </si>
  <si>
    <t>0250(68)3013</t>
  </si>
  <si>
    <t>阿賀野･京ヶ瀬</t>
  </si>
  <si>
    <t>959-2123</t>
  </si>
  <si>
    <t>阿賀野市姥ケ橋７３９</t>
  </si>
  <si>
    <t>0250(67)2004</t>
  </si>
  <si>
    <t>阿賀野･水原</t>
  </si>
  <si>
    <t>959-2032</t>
  </si>
  <si>
    <t>阿賀野市学校町９－９</t>
  </si>
  <si>
    <t>0250(62)2455</t>
  </si>
  <si>
    <t>阿賀野･笹神</t>
  </si>
  <si>
    <t>959-1918</t>
  </si>
  <si>
    <t>阿賀野市笹岡２００</t>
  </si>
  <si>
    <t>0250(62)7330</t>
  </si>
  <si>
    <t>胎内･中条</t>
  </si>
  <si>
    <t>959-2643</t>
  </si>
  <si>
    <t>胎内市東本町１６－５７</t>
  </si>
  <si>
    <t>0254(43)2761</t>
  </si>
  <si>
    <t>胎内･乙</t>
  </si>
  <si>
    <t>959-2604</t>
  </si>
  <si>
    <t>胎内市大出１７７３－１０</t>
  </si>
  <si>
    <t>0254(46)2023</t>
  </si>
  <si>
    <t>胎内･築地</t>
  </si>
  <si>
    <t>959-2712</t>
  </si>
  <si>
    <t>胎内市築地３７１３</t>
  </si>
  <si>
    <t>0254(45)2019</t>
  </si>
  <si>
    <t>胎内･黒川</t>
  </si>
  <si>
    <t>959-2806</t>
  </si>
  <si>
    <t>胎内市大字太田野原６２－６２</t>
  </si>
  <si>
    <t>0254(47)2425</t>
  </si>
  <si>
    <t>五泉･五泉</t>
  </si>
  <si>
    <t>959-1836</t>
  </si>
  <si>
    <t>五泉市南本町２－１－８７</t>
  </si>
  <si>
    <t>0250(43)3036</t>
  </si>
  <si>
    <t>五泉･五泉北</t>
  </si>
  <si>
    <t>959-1851</t>
  </si>
  <si>
    <t>五泉市三本木２－７－１</t>
  </si>
  <si>
    <t>0250(43)0150</t>
  </si>
  <si>
    <t>五泉･川東</t>
  </si>
  <si>
    <t>959-1631</t>
  </si>
  <si>
    <t>五泉市猿和田１８１</t>
  </si>
  <si>
    <t>0250(42)3577</t>
  </si>
  <si>
    <t>五泉･山王</t>
  </si>
  <si>
    <t>959-1765</t>
  </si>
  <si>
    <t>五泉市愛宕甲２７０５－１</t>
  </si>
  <si>
    <t>0250(58)6530</t>
  </si>
  <si>
    <t>五泉･愛宕</t>
  </si>
  <si>
    <t>959-1704</t>
  </si>
  <si>
    <t>五泉市村松甲６４４１－１４</t>
  </si>
  <si>
    <t>0250(58)7019</t>
  </si>
  <si>
    <t>岩船･関川</t>
  </si>
  <si>
    <t>959-3264</t>
  </si>
  <si>
    <t>岩船郡関川村大字上関５８９－２</t>
  </si>
  <si>
    <t>0254(64)1063</t>
  </si>
  <si>
    <t>岩船･荒川</t>
  </si>
  <si>
    <t>959-3132</t>
  </si>
  <si>
    <t>村上市坂町２５１０</t>
  </si>
  <si>
    <t>0254(62)3251</t>
  </si>
  <si>
    <t>村上･平林</t>
  </si>
  <si>
    <t>959-3436</t>
  </si>
  <si>
    <t>村上市牛屋１０６３</t>
  </si>
  <si>
    <t>0254(66)5539</t>
  </si>
  <si>
    <t>村上･神納</t>
  </si>
  <si>
    <t>959-3414</t>
  </si>
  <si>
    <t>村上市有明１３８０</t>
  </si>
  <si>
    <t>0254(66)5313</t>
  </si>
  <si>
    <t>村上･朝日</t>
  </si>
  <si>
    <t>958-0251</t>
  </si>
  <si>
    <t>村上市岩沢５５７７</t>
  </si>
  <si>
    <t>0254(72)0346</t>
  </si>
  <si>
    <t>村上･山北</t>
  </si>
  <si>
    <t>959-3907</t>
  </si>
  <si>
    <t>村上市府屋６５５－３</t>
  </si>
  <si>
    <t>0254(77)2049</t>
  </si>
  <si>
    <t>岩船･粟島浦</t>
  </si>
  <si>
    <t>958-0061</t>
  </si>
  <si>
    <t>岩船郡粟島浦村１６２</t>
  </si>
  <si>
    <t>0254(55)2136</t>
  </si>
  <si>
    <t>北蒲･聖籠</t>
  </si>
  <si>
    <t>957-0106</t>
  </si>
  <si>
    <t>北蒲原郡聖籠町大字蓮潟３６６－１</t>
  </si>
  <si>
    <t>0254(27)7080</t>
  </si>
  <si>
    <t>東蒲･阿賀津川</t>
  </si>
  <si>
    <t>959-4402</t>
  </si>
  <si>
    <t>東蒲原郡阿賀町津川２６０</t>
  </si>
  <si>
    <t>02549(2)2117</t>
  </si>
  <si>
    <t>東蒲･三川</t>
  </si>
  <si>
    <t>959-4622</t>
  </si>
  <si>
    <t>東蒲原郡阿賀町白崎２５００－１</t>
  </si>
  <si>
    <t>02549(9)2079</t>
  </si>
  <si>
    <t>東蒲･阿賀黎明</t>
  </si>
  <si>
    <t>東蒲原郡阿賀町津川３６１－１</t>
  </si>
  <si>
    <t>0254(92)2711</t>
  </si>
  <si>
    <t>新潟･関屋</t>
  </si>
  <si>
    <t>951-8151</t>
  </si>
  <si>
    <t>新潟市中央区浜浦町２－１</t>
  </si>
  <si>
    <t>025(266)4131</t>
  </si>
  <si>
    <t>新潟･鳥屋野</t>
  </si>
  <si>
    <t>950-0941</t>
  </si>
  <si>
    <t>新潟市中央区女池４－３１－１</t>
  </si>
  <si>
    <t>025(285)7201</t>
  </si>
  <si>
    <t>新潟･白新</t>
  </si>
  <si>
    <t>951-8133</t>
  </si>
  <si>
    <t>新潟市中央区川岸町２－４</t>
  </si>
  <si>
    <t>025(266)2136</t>
  </si>
  <si>
    <t>新潟･寄居</t>
  </si>
  <si>
    <t>951-8114</t>
  </si>
  <si>
    <t>新潟市中央区営所通２－５９２－１２</t>
  </si>
  <si>
    <t>025(228)4923</t>
  </si>
  <si>
    <t>新潟･二葉</t>
  </si>
  <si>
    <t>951-8102</t>
  </si>
  <si>
    <t>新潟市中央区二葉町２－５９３２</t>
  </si>
  <si>
    <t>025(228)4023</t>
  </si>
  <si>
    <t>新潟･舟栄</t>
  </si>
  <si>
    <t>951-8071</t>
  </si>
  <si>
    <t>新潟市中央区栄町３－４２１３</t>
  </si>
  <si>
    <t>025(228)6547</t>
  </si>
  <si>
    <t>新潟･宮浦</t>
  </si>
  <si>
    <t>950-0088</t>
  </si>
  <si>
    <t>新潟市中央区万代５－６－１</t>
  </si>
  <si>
    <t>025(247)5341</t>
  </si>
  <si>
    <t>新潟･東新潟</t>
  </si>
  <si>
    <t>950-0871</t>
  </si>
  <si>
    <t>新潟市東区山木戸１－２－１</t>
  </si>
  <si>
    <t>025(273)8341</t>
  </si>
  <si>
    <t>新潟･山の下</t>
  </si>
  <si>
    <t>950-0052</t>
  </si>
  <si>
    <t>新潟市東区秋葉通２－３７２２－７</t>
  </si>
  <si>
    <t>025(273)9278</t>
  </si>
  <si>
    <t>新潟･大形</t>
  </si>
  <si>
    <t>950-0806</t>
  </si>
  <si>
    <t>新潟市東区海老ケ瀬１２２－１</t>
  </si>
  <si>
    <t>025(273)0369</t>
  </si>
  <si>
    <t>新潟･石山</t>
  </si>
  <si>
    <t>950-0853</t>
  </si>
  <si>
    <t>新潟市東区東明６－２</t>
  </si>
  <si>
    <t>025(286)3279</t>
  </si>
  <si>
    <t>新潟･松浜</t>
  </si>
  <si>
    <t>950-3126</t>
  </si>
  <si>
    <t>新潟市北区松浜５－１２－２</t>
  </si>
  <si>
    <t>025(259)2106</t>
  </si>
  <si>
    <t>新潟･南浜</t>
  </si>
  <si>
    <t>950-3102</t>
  </si>
  <si>
    <t>新潟市北区島見町３９６５</t>
  </si>
  <si>
    <t>025(255)2013</t>
  </si>
  <si>
    <t>新潟･濁川</t>
  </si>
  <si>
    <t>950-3134</t>
  </si>
  <si>
    <t>新潟市北区新崎５４３７</t>
  </si>
  <si>
    <t>025(259)2150</t>
  </si>
  <si>
    <t>新潟･坂井輪</t>
  </si>
  <si>
    <t>950-2055</t>
  </si>
  <si>
    <t>新潟市西区寺尾上３－１－３６</t>
  </si>
  <si>
    <t>025(269)2009</t>
  </si>
  <si>
    <t>新潟･大江山</t>
  </si>
  <si>
    <t>950-0113</t>
  </si>
  <si>
    <t>新潟市江南区西山４９１</t>
  </si>
  <si>
    <t>025(276)2632</t>
  </si>
  <si>
    <t>新潟･曽野木</t>
  </si>
  <si>
    <t>950-1136</t>
  </si>
  <si>
    <t>新潟市江南区曽川甲３８７－１</t>
  </si>
  <si>
    <t>025(280)6414</t>
  </si>
  <si>
    <t>新潟･両川</t>
  </si>
  <si>
    <t>950-0324</t>
  </si>
  <si>
    <t>新潟市江南区酒屋町７０２－１</t>
  </si>
  <si>
    <t>025(280)2020</t>
  </si>
  <si>
    <t>新潟･内野</t>
  </si>
  <si>
    <t>950-2151</t>
  </si>
  <si>
    <t>新潟市西区内野西１－１０－１</t>
  </si>
  <si>
    <t>025(262)3161</t>
  </si>
  <si>
    <t>新潟･藤見</t>
  </si>
  <si>
    <t>950-0026</t>
  </si>
  <si>
    <t>新潟市東区小金町３－５－１</t>
  </si>
  <si>
    <t>025(275)1231</t>
  </si>
  <si>
    <t>新潟･赤塚</t>
  </si>
  <si>
    <t>950-2261</t>
  </si>
  <si>
    <t>新潟市西区赤塚５５９０</t>
  </si>
  <si>
    <t>025(239)2029</t>
  </si>
  <si>
    <t>新潟･中野小屋</t>
  </si>
  <si>
    <t>950-2125</t>
  </si>
  <si>
    <t>新潟市西区中野小屋９３２</t>
  </si>
  <si>
    <t>025(262)4332</t>
  </si>
  <si>
    <t>新潟･木戸</t>
  </si>
  <si>
    <t>950-0891</t>
  </si>
  <si>
    <t>新潟市東区上木戸５－１－１</t>
  </si>
  <si>
    <t>025(274)2615</t>
  </si>
  <si>
    <t>新潟･小針</t>
  </si>
  <si>
    <t>950-2022</t>
  </si>
  <si>
    <t>新潟市西区小針１－３７－１</t>
  </si>
  <si>
    <t>025(267)1851</t>
  </si>
  <si>
    <t>新潟･五十嵐</t>
  </si>
  <si>
    <t>950-2076</t>
  </si>
  <si>
    <t>新潟市西区上新栄町５－３－１</t>
  </si>
  <si>
    <t>025(260)1490</t>
  </si>
  <si>
    <t>新潟･上山</t>
  </si>
  <si>
    <t>950-0945</t>
  </si>
  <si>
    <t>新潟市中央区女池上山５－１－１３</t>
  </si>
  <si>
    <t>025(284)6166</t>
  </si>
  <si>
    <t>新潟･東石山</t>
  </si>
  <si>
    <t>950-0106</t>
  </si>
  <si>
    <t>新潟市東区西野１１９７</t>
  </si>
  <si>
    <t>025(277)3181</t>
  </si>
  <si>
    <t>新潟･小新</t>
  </si>
  <si>
    <t>950-2024</t>
  </si>
  <si>
    <t>新潟市西区小新西３－１８－１</t>
  </si>
  <si>
    <t>025(233)1825</t>
  </si>
  <si>
    <t>新潟･山潟</t>
  </si>
  <si>
    <t>950-0922</t>
  </si>
  <si>
    <t>新潟市中央区山二ツ１－１</t>
  </si>
  <si>
    <t>025(286)5369</t>
  </si>
  <si>
    <t>新潟･下山</t>
  </si>
  <si>
    <t>950-0003</t>
  </si>
  <si>
    <t>新潟市東区下山１－１２０</t>
  </si>
  <si>
    <t>025(272)0263</t>
  </si>
  <si>
    <t>新潟･黒埼</t>
  </si>
  <si>
    <t>950-1111</t>
  </si>
  <si>
    <t>新潟市西区大野町２５４０－１</t>
  </si>
  <si>
    <t>025(377)2049</t>
  </si>
  <si>
    <t>新潟･新津第一</t>
  </si>
  <si>
    <t>956-0033</t>
  </si>
  <si>
    <t>新潟市秋葉区新栄町４－１</t>
  </si>
  <si>
    <t>0250(22)3622</t>
  </si>
  <si>
    <t>新潟･新津第二</t>
  </si>
  <si>
    <t>956-0804</t>
  </si>
  <si>
    <t>新潟市秋葉区荻島１－１５－１７</t>
  </si>
  <si>
    <t>0250(22)0741</t>
  </si>
  <si>
    <t>新潟･新津第五</t>
  </si>
  <si>
    <t>956-0816</t>
  </si>
  <si>
    <t>新潟市秋葉区新津東町２－７－２９</t>
  </si>
  <si>
    <t>0250(22)0477</t>
  </si>
  <si>
    <t>新潟･小合</t>
  </si>
  <si>
    <t>956-0007</t>
  </si>
  <si>
    <t>新潟市秋葉区小戸下組７７</t>
  </si>
  <si>
    <t>0250(22)0942</t>
  </si>
  <si>
    <t>新潟･金津</t>
  </si>
  <si>
    <t>956-0843</t>
  </si>
  <si>
    <t>新潟市秋葉区割町１０－２</t>
  </si>
  <si>
    <t>0250(22)0387</t>
  </si>
  <si>
    <t>新潟･白南</t>
  </si>
  <si>
    <t>950-1456</t>
  </si>
  <si>
    <t>新潟市南区茨曽根７６１９</t>
  </si>
  <si>
    <t>025(375)1250</t>
  </si>
  <si>
    <t>新潟･白根第一</t>
  </si>
  <si>
    <t>950-1217</t>
  </si>
  <si>
    <t>新潟市南区白根４０７</t>
  </si>
  <si>
    <t>025(373)1811</t>
  </si>
  <si>
    <t>新潟･臼井</t>
  </si>
  <si>
    <t>950-1412</t>
  </si>
  <si>
    <t>新潟市南区臼井１４２５</t>
  </si>
  <si>
    <t>025(373)5402</t>
  </si>
  <si>
    <t>新潟･白根北</t>
  </si>
  <si>
    <t>950-1407</t>
  </si>
  <si>
    <t>新潟市南区鷲ノ木新田４８１４</t>
  </si>
  <si>
    <t>025(362)1150</t>
  </si>
  <si>
    <t>新潟･葛塚</t>
  </si>
  <si>
    <t>950-3313</t>
  </si>
  <si>
    <t>新潟市北区太田乙４３３</t>
  </si>
  <si>
    <t>025(387)2430</t>
  </si>
  <si>
    <t>新潟･木崎</t>
  </si>
  <si>
    <t>950-3304</t>
  </si>
  <si>
    <t>新潟市北区木崎３２９１－１</t>
  </si>
  <si>
    <t>025(387)3366</t>
  </si>
  <si>
    <t>新潟･岡方</t>
  </si>
  <si>
    <t>950-3365</t>
  </si>
  <si>
    <t>新潟市北区太子堂１０４</t>
  </si>
  <si>
    <t>025(387)3338</t>
  </si>
  <si>
    <t>新潟･早通</t>
  </si>
  <si>
    <t>950-3372</t>
  </si>
  <si>
    <t>新潟市北区早通３９６</t>
  </si>
  <si>
    <t>025(386)7333</t>
  </si>
  <si>
    <t>新潟･光晴</t>
  </si>
  <si>
    <t>950-3343</t>
  </si>
  <si>
    <t>新潟市北区上土地亀４９８１</t>
  </si>
  <si>
    <t>025(387)2412</t>
  </si>
  <si>
    <t>新潟･小須戸</t>
  </si>
  <si>
    <t>956-0121</t>
  </si>
  <si>
    <t>新潟市秋葉区横川浜５２６－１</t>
  </si>
  <si>
    <t>0250(38)2133</t>
  </si>
  <si>
    <t>新潟･横越</t>
  </si>
  <si>
    <t>950-0208</t>
  </si>
  <si>
    <t>新潟市江南区横越中央３－４－１</t>
  </si>
  <si>
    <t>025(385)2013</t>
  </si>
  <si>
    <t>新潟･亀田</t>
  </si>
  <si>
    <t>950-0137</t>
  </si>
  <si>
    <t>新潟市江南区城山１－３－５</t>
  </si>
  <si>
    <t>025(382)3191</t>
  </si>
  <si>
    <t>新潟･亀田西</t>
  </si>
  <si>
    <t>950-0156</t>
  </si>
  <si>
    <t>新潟市江南区早苗３－１－８</t>
  </si>
  <si>
    <t>025(382)7446</t>
  </si>
  <si>
    <t>新潟･岩室</t>
  </si>
  <si>
    <t>953-0132</t>
  </si>
  <si>
    <t>新潟市西蒲区西中１４２１</t>
  </si>
  <si>
    <t>0256(82)2059</t>
  </si>
  <si>
    <t>新潟･西川</t>
  </si>
  <si>
    <t>959-0422</t>
  </si>
  <si>
    <t>新潟市西蒲区曽根１８２８－３</t>
  </si>
  <si>
    <t>0256(88)3148</t>
  </si>
  <si>
    <t>新潟･味方</t>
  </si>
  <si>
    <t>950-1261</t>
  </si>
  <si>
    <t>新潟市南区味方１１９９</t>
  </si>
  <si>
    <t>025(372)2078</t>
  </si>
  <si>
    <t>新潟･潟東</t>
  </si>
  <si>
    <t>959-0505</t>
  </si>
  <si>
    <t>新潟市西蒲区三方２５０</t>
  </si>
  <si>
    <t>0256(86)3007</t>
  </si>
  <si>
    <t>新潟･月潟</t>
  </si>
  <si>
    <t>950-1304</t>
  </si>
  <si>
    <t>新潟市南区月潟７４０</t>
  </si>
  <si>
    <t>025(375)2106</t>
  </si>
  <si>
    <t>新潟･中之口</t>
  </si>
  <si>
    <t>950-1327</t>
  </si>
  <si>
    <t>新潟市西蒲区中之口６６０</t>
  </si>
  <si>
    <t>025(375)2337</t>
  </si>
  <si>
    <t>新潟･巻東</t>
  </si>
  <si>
    <t>953-0067</t>
  </si>
  <si>
    <t>新潟市西蒲区潟頭１４９３</t>
  </si>
  <si>
    <t>0256(72)3332</t>
  </si>
  <si>
    <t>新潟･巻西</t>
  </si>
  <si>
    <t>953-0022</t>
  </si>
  <si>
    <t>新潟市西蒲区仁箇４２－１</t>
  </si>
  <si>
    <t>0256(72)3387</t>
  </si>
  <si>
    <t>新潟･附属新潟</t>
  </si>
  <si>
    <t>951-8535</t>
  </si>
  <si>
    <t>新潟市中央区西大畑町５２１４</t>
  </si>
  <si>
    <t>025(223)8341</t>
  </si>
  <si>
    <t>新潟･清心女子</t>
  </si>
  <si>
    <t>新潟･第一</t>
  </si>
  <si>
    <t>燕･燕</t>
  </si>
  <si>
    <t>959-1261</t>
  </si>
  <si>
    <t>燕市秋葉町４－８－７１</t>
  </si>
  <si>
    <t>0256(63)4075</t>
  </si>
  <si>
    <t>燕･小池</t>
  </si>
  <si>
    <t>959-1265</t>
  </si>
  <si>
    <t>燕市道金１０９５－１</t>
  </si>
  <si>
    <t>0256(64)2033</t>
  </si>
  <si>
    <t>燕･燕北</t>
  </si>
  <si>
    <t>959-1207</t>
  </si>
  <si>
    <t>燕市三王淵１９４０</t>
  </si>
  <si>
    <t>0256(63)6055</t>
  </si>
  <si>
    <t>燕･分水</t>
  </si>
  <si>
    <t>959-0109</t>
  </si>
  <si>
    <t>燕市分水向陽１－１</t>
  </si>
  <si>
    <t>0256(97)2241</t>
  </si>
  <si>
    <t>燕･吉田</t>
  </si>
  <si>
    <t>959-0266</t>
  </si>
  <si>
    <t>燕市吉田文京町１－１</t>
  </si>
  <si>
    <t>0256(93)3235</t>
  </si>
  <si>
    <t>燕・燕中等</t>
  </si>
  <si>
    <t>959-1201</t>
  </si>
  <si>
    <t>燕市灰方８１５</t>
  </si>
  <si>
    <t>0256(63)9301</t>
  </si>
  <si>
    <t>西蒲･弥彦</t>
  </si>
  <si>
    <t>959-0305</t>
  </si>
  <si>
    <t>西蒲原郡弥彦村大字矢作４７８５</t>
  </si>
  <si>
    <t>0256(94)2101</t>
  </si>
  <si>
    <t>佐渡･前浜</t>
  </si>
  <si>
    <t>952-3541</t>
  </si>
  <si>
    <t>佐渡市水津８５８</t>
  </si>
  <si>
    <t>0259(29)2313</t>
  </si>
  <si>
    <t>佐渡･東</t>
  </si>
  <si>
    <t>952-0015</t>
  </si>
  <si>
    <t>佐渡市住吉２８０</t>
  </si>
  <si>
    <t>0259(27)7958</t>
  </si>
  <si>
    <t>佐渡･南</t>
  </si>
  <si>
    <t>952-0028</t>
  </si>
  <si>
    <t>佐渡市加茂歌代１４４９</t>
  </si>
  <si>
    <t>0259(27)2185</t>
  </si>
  <si>
    <t>佐渡･内海府</t>
  </si>
  <si>
    <t>952-3205</t>
  </si>
  <si>
    <t>佐渡市鷲崎９１８</t>
  </si>
  <si>
    <t>0259(26)2223</t>
  </si>
  <si>
    <t>佐渡･相川</t>
  </si>
  <si>
    <t>952-1582</t>
  </si>
  <si>
    <t>佐渡市相川下戸村２１０</t>
  </si>
  <si>
    <t>0259(74)2157</t>
  </si>
  <si>
    <t>佐渡･高千</t>
  </si>
  <si>
    <t>952-2215</t>
  </si>
  <si>
    <t>佐渡市入川１８７２－１</t>
  </si>
  <si>
    <t>0259(77)2019</t>
  </si>
  <si>
    <t>佐渡･佐和田</t>
  </si>
  <si>
    <t>952-1325</t>
  </si>
  <si>
    <t>佐渡市窪田６０</t>
  </si>
  <si>
    <t>0259(57)2071</t>
  </si>
  <si>
    <t>佐渡･金井</t>
  </si>
  <si>
    <t>952-1208</t>
  </si>
  <si>
    <t>佐渡市金井新保乙４０</t>
  </si>
  <si>
    <t>0259(63)4107</t>
  </si>
  <si>
    <t>佐渡･新穂</t>
  </si>
  <si>
    <t>952-0106</t>
  </si>
  <si>
    <t>佐渡市新穂瓜生屋７１９</t>
  </si>
  <si>
    <t>0259(22)2067</t>
  </si>
  <si>
    <t>佐渡･畑野</t>
  </si>
  <si>
    <t>952-0206</t>
  </si>
  <si>
    <t>佐渡市畑野甲２５０</t>
  </si>
  <si>
    <t>0259(66)2058</t>
  </si>
  <si>
    <t>佐渡･松ヶ崎</t>
  </si>
  <si>
    <t>952-0821</t>
  </si>
  <si>
    <t>佐渡市松ケ崎８３０－３</t>
  </si>
  <si>
    <t>0259(67)2150</t>
  </si>
  <si>
    <t>佐渡･真野</t>
  </si>
  <si>
    <t>952-0311</t>
  </si>
  <si>
    <t>佐渡市名古屋１４５</t>
  </si>
  <si>
    <t>0259(55)2104</t>
  </si>
  <si>
    <t>佐渡･小木</t>
  </si>
  <si>
    <t>952-0604</t>
  </si>
  <si>
    <t>佐渡市小木町９０５</t>
  </si>
  <si>
    <t>0259(86)2045</t>
  </si>
  <si>
    <t>佐渡･羽茂</t>
  </si>
  <si>
    <t>952-0504</t>
  </si>
  <si>
    <t>佐渡市羽茂本郷８０３</t>
  </si>
  <si>
    <t>0259(88)2102</t>
  </si>
  <si>
    <t>佐渡･赤泊</t>
  </si>
  <si>
    <t>952-0711</t>
  </si>
  <si>
    <t>佐渡市赤泊２４５７</t>
  </si>
  <si>
    <t>0259(87)2036</t>
  </si>
  <si>
    <t>佐渡･佐渡中等</t>
  </si>
  <si>
    <t>952-0005</t>
  </si>
  <si>
    <t>佐渡市梅津１７５０</t>
  </si>
  <si>
    <t>0259(27)3138</t>
  </si>
  <si>
    <t>※　役員をされる先生　　　　　　</t>
  </si>
  <si>
    <t>氏名</t>
  </si>
  <si>
    <t>希望役職→</t>
  </si>
  <si>
    <t>（１校で１名以上の役員をお願いします)</t>
  </si>
  <si>
    <t xml:space="preserve"> </t>
  </si>
  <si>
    <t>４×１００ｍ</t>
  </si>
  <si>
    <t>中学校</t>
  </si>
  <si>
    <t>入力時のお願い</t>
  </si>
  <si>
    <t>★　申し込み用紙は男女共通です。</t>
  </si>
  <si>
    <t>★　「性別」欄で「男女」を選択することで、「ﾅﾝﾊﾞｰｶｰﾄﾞ」「氏名」「学年」「出場種目」欄が、男子は黒字、女子は赤字で表示されます。</t>
  </si>
  <si>
    <t>★　「種目ＮＯ」欄に種目ＮＯを入力すると、「個人種目」欄に種目が表示されます。</t>
  </si>
  <si>
    <t>★　「最高記録」欄は直接入力して下さい。またコンピュータ処理により登録されますので、手動計時は電気に換算してください。</t>
  </si>
  <si>
    <t>★　学校番号は、添付の学校一覧表の番号を入力してください。</t>
  </si>
  <si>
    <t>★　「ﾅﾝﾊﾞｰｶｰﾄﾞ」「氏名」「学年」欄は、直接入力して下さい。</t>
  </si>
  <si>
    <t>★　「マクロ セキュリティ」をご確認の上、マクロを「有効」にしてファイルを開いてください。そうでないと、種目名などが自動で表示されません。マクロセキュリティは、ツール-マクロにあります。設定が高だと、読みません。中にしてください。</t>
  </si>
  <si>
    <t>　　　◎　100,200,ﾊｰﾄﾞﾙ…+0.24　４００,4×100ｍ……+0.14</t>
  </si>
  <si>
    <t>＜注意　県ジュニア記録会でのプロ訂正は、申し込み時のおけるナンバーカード入力ミスです。選手のナンバーをしっかりと確認し、入力してください。＞</t>
  </si>
  <si>
    <t>　　　その学校に実在しないナンバーを入力した。</t>
  </si>
  <si>
    <t>　　　</t>
  </si>
  <si>
    <t>例　　違う選手に同じナンバーを入力した。　</t>
  </si>
  <si>
    <t>中学男子</t>
  </si>
  <si>
    <t>１５００ｍ</t>
  </si>
  <si>
    <t>１００ｍ</t>
  </si>
  <si>
    <t>８００ｍ</t>
  </si>
  <si>
    <t>４×１００ｍ</t>
  </si>
  <si>
    <t>個人種目　５００円×</t>
  </si>
  <si>
    <t>リレー１チーム1000円×</t>
  </si>
  <si>
    <t>１１０ｍH</t>
  </si>
  <si>
    <t>１００ｍH</t>
  </si>
  <si>
    <t>男</t>
  </si>
  <si>
    <t>女</t>
  </si>
  <si>
    <t>近藤　　宏</t>
  </si>
  <si>
    <t>神谷　　博之</t>
  </si>
  <si>
    <t>旭岡</t>
  </si>
  <si>
    <t>一任です</t>
  </si>
  <si>
    <t>第６１回市民体育祭陸上競技大会</t>
  </si>
  <si>
    <t>平成２６年９月１４日（日）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</si>
</sst>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4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2"/>
      <color indexed="10"/>
      <name val="ＭＳ Ｐゴシック"/>
      <family val="3"/>
    </font>
    <font>
      <sz val="9"/>
      <color indexed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11"/>
      <name val="ＭＳ Ｐ明朝"/>
      <family val="1"/>
    </font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明朝"/>
      <family val="1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21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0" fillId="0" borderId="0" xfId="0" applyFont="1" applyAlignment="1" applyProtection="1">
      <alignment horizontal="centerContinuous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3" fillId="0" borderId="0" xfId="0" applyNumberFormat="1" applyFont="1" applyBorder="1" applyAlignment="1" applyProtection="1">
      <alignment horizontal="left" vertical="center"/>
      <protection hidden="1"/>
    </xf>
    <xf numFmtId="0" fontId="4" fillId="0" borderId="0" xfId="0" applyNumberFormat="1" applyFont="1" applyBorder="1" applyAlignment="1" applyProtection="1">
      <alignment horizontal="left" vertical="center"/>
      <protection hidden="1"/>
    </xf>
    <xf numFmtId="0" fontId="5" fillId="0" borderId="0" xfId="0" applyNumberFormat="1" applyFont="1" applyBorder="1" applyAlignment="1" applyProtection="1">
      <alignment horizontal="centerContinuous" vertical="center"/>
      <protection hidden="1"/>
    </xf>
    <xf numFmtId="0" fontId="5" fillId="0" borderId="0" xfId="0" applyNumberFormat="1" applyFont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vertical="center"/>
      <protection hidden="1" locked="0"/>
    </xf>
    <xf numFmtId="0" fontId="0" fillId="0" borderId="11" xfId="0" applyBorder="1" applyAlignment="1" applyProtection="1">
      <alignment vertical="center"/>
      <protection hidden="1" locked="0"/>
    </xf>
    <xf numFmtId="0" fontId="0" fillId="0" borderId="12" xfId="0" applyBorder="1" applyAlignment="1" applyProtection="1">
      <alignment vertical="center" shrinkToFit="1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5" fontId="0" fillId="0" borderId="0" xfId="0" applyNumberFormat="1" applyBorder="1" applyAlignment="1" applyProtection="1">
      <alignment vertical="center"/>
      <protection hidden="1"/>
    </xf>
    <xf numFmtId="5" fontId="6" fillId="0" borderId="0" xfId="0" applyNumberFormat="1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 shrinkToFit="1"/>
      <protection hidden="1"/>
    </xf>
    <xf numFmtId="5" fontId="6" fillId="0" borderId="0" xfId="0" applyNumberFormat="1" applyFont="1" applyAlignment="1" applyProtection="1">
      <alignment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horizontal="center" vertical="center" shrinkToFit="1"/>
      <protection hidden="1" locked="0"/>
    </xf>
    <xf numFmtId="49" fontId="5" fillId="0" borderId="17" xfId="0" applyNumberFormat="1" applyFont="1" applyBorder="1" applyAlignment="1" applyProtection="1">
      <alignment horizontal="center" vertical="center" shrinkToFit="1"/>
      <protection hidden="1" locked="0"/>
    </xf>
    <xf numFmtId="0" fontId="9" fillId="0" borderId="0" xfId="0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6" xfId="0" applyBorder="1" applyAlignment="1" applyProtection="1">
      <alignment vertical="center"/>
      <protection hidden="1" locked="0"/>
    </xf>
    <xf numFmtId="0" fontId="0" fillId="0" borderId="18" xfId="0" applyBorder="1" applyAlignment="1" applyProtection="1">
      <alignment horizontal="center" vertical="center"/>
      <protection hidden="1" locked="0"/>
    </xf>
    <xf numFmtId="0" fontId="0" fillId="0" borderId="19" xfId="0" applyBorder="1" applyAlignment="1" applyProtection="1">
      <alignment horizontal="center" vertical="center"/>
      <protection hidden="1" locked="0"/>
    </xf>
    <xf numFmtId="0" fontId="0" fillId="0" borderId="20" xfId="0" applyBorder="1" applyAlignment="1" applyProtection="1">
      <alignment vertical="center"/>
      <protection hidden="1" locked="0"/>
    </xf>
    <xf numFmtId="0" fontId="0" fillId="0" borderId="21" xfId="0" applyBorder="1" applyAlignment="1" applyProtection="1">
      <alignment vertical="center"/>
      <protection hidden="1" locked="0"/>
    </xf>
    <xf numFmtId="0" fontId="0" fillId="0" borderId="22" xfId="0" applyBorder="1" applyAlignment="1" applyProtection="1">
      <alignment vertical="center" shrinkToFit="1"/>
      <protection hidden="1" locked="0"/>
    </xf>
    <xf numFmtId="0" fontId="0" fillId="0" borderId="23" xfId="0" applyBorder="1" applyAlignment="1" applyProtection="1">
      <alignment horizontal="center" vertical="center"/>
      <protection hidden="1" locked="0"/>
    </xf>
    <xf numFmtId="0" fontId="0" fillId="0" borderId="24" xfId="0" applyBorder="1" applyAlignment="1" applyProtection="1">
      <alignment vertical="center"/>
      <protection hidden="1" locked="0"/>
    </xf>
    <xf numFmtId="0" fontId="0" fillId="0" borderId="25" xfId="0" applyBorder="1" applyAlignment="1" applyProtection="1">
      <alignment vertical="center"/>
      <protection hidden="1" locked="0"/>
    </xf>
    <xf numFmtId="0" fontId="0" fillId="0" borderId="26" xfId="0" applyBorder="1" applyAlignment="1" applyProtection="1">
      <alignment vertical="center" shrinkToFit="1"/>
      <protection hidden="1" locked="0"/>
    </xf>
    <xf numFmtId="0" fontId="10" fillId="0" borderId="0" xfId="0" applyFont="1" applyBorder="1" applyAlignment="1" applyProtection="1">
      <alignment vertical="center" shrinkToFit="1"/>
      <protection hidden="1" locked="0"/>
    </xf>
    <xf numFmtId="0" fontId="0" fillId="0" borderId="0" xfId="0" applyBorder="1" applyAlignment="1" applyProtection="1">
      <alignment horizontal="left" vertical="center" shrinkToFit="1"/>
      <protection hidden="1"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 shrinkToFit="1"/>
      <protection hidden="1" locked="0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8" fillId="0" borderId="27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Border="1" applyAlignment="1" applyProtection="1">
      <alignment horizontal="center" vertical="center" shrinkToFit="1"/>
      <protection hidden="1" locked="0"/>
    </xf>
    <xf numFmtId="0" fontId="0" fillId="0" borderId="28" xfId="0" applyBorder="1" applyAlignment="1" applyProtection="1">
      <alignment horizontal="center" vertical="center" shrinkToFit="1"/>
      <protection hidden="1"/>
    </xf>
    <xf numFmtId="0" fontId="0" fillId="0" borderId="29" xfId="0" applyBorder="1" applyAlignment="1" applyProtection="1">
      <alignment horizontal="center" vertical="center" shrinkToFit="1"/>
      <protection hidden="1"/>
    </xf>
    <xf numFmtId="0" fontId="0" fillId="0" borderId="30" xfId="0" applyBorder="1" applyAlignment="1" applyProtection="1">
      <alignment vertical="center" shrinkToFit="1"/>
      <protection hidden="1" locked="0"/>
    </xf>
    <xf numFmtId="0" fontId="0" fillId="0" borderId="31" xfId="0" applyBorder="1" applyAlignment="1" applyProtection="1">
      <alignment vertical="center" shrinkToFit="1"/>
      <protection hidden="1" locked="0"/>
    </xf>
    <xf numFmtId="0" fontId="0" fillId="0" borderId="32" xfId="0" applyBorder="1" applyAlignment="1" applyProtection="1">
      <alignment vertical="center" shrinkToFit="1"/>
      <protection hidden="1" locked="0"/>
    </xf>
    <xf numFmtId="0" fontId="0" fillId="0" borderId="23" xfId="0" applyBorder="1" applyAlignment="1" applyProtection="1">
      <alignment vertical="center"/>
      <protection hidden="1" locked="0"/>
    </xf>
    <xf numFmtId="0" fontId="0" fillId="0" borderId="18" xfId="0" applyBorder="1" applyAlignment="1" applyProtection="1">
      <alignment vertical="center"/>
      <protection hidden="1" locked="0"/>
    </xf>
    <xf numFmtId="0" fontId="0" fillId="0" borderId="19" xfId="0" applyBorder="1" applyAlignment="1" applyProtection="1">
      <alignment vertical="center"/>
      <protection hidden="1" locked="0"/>
    </xf>
    <xf numFmtId="0" fontId="8" fillId="0" borderId="33" xfId="0" applyFont="1" applyBorder="1" applyAlignment="1" applyProtection="1">
      <alignment vertical="center" shrinkToFit="1"/>
      <protection hidden="1"/>
    </xf>
    <xf numFmtId="0" fontId="0" fillId="33" borderId="0" xfId="0" applyFill="1" applyAlignment="1">
      <alignment vertical="center"/>
    </xf>
    <xf numFmtId="0" fontId="10" fillId="33" borderId="0" xfId="0" applyFont="1" applyFill="1" applyBorder="1" applyAlignment="1" applyProtection="1">
      <alignment vertical="center" shrinkToFit="1"/>
      <protection hidden="1" locked="0"/>
    </xf>
    <xf numFmtId="0" fontId="0" fillId="33" borderId="0" xfId="0" applyFill="1" applyAlignment="1" applyProtection="1">
      <alignment horizontal="center" vertical="center"/>
      <protection hidden="1"/>
    </xf>
    <xf numFmtId="0" fontId="4" fillId="33" borderId="0" xfId="0" applyNumberFormat="1" applyFont="1" applyFill="1" applyBorder="1" applyAlignment="1" applyProtection="1">
      <alignment horizontal="left" vertical="center"/>
      <protection hidden="1"/>
    </xf>
    <xf numFmtId="0" fontId="0" fillId="33" borderId="0" xfId="0" applyFill="1" applyBorder="1" applyAlignment="1" applyProtection="1">
      <alignment horizontal="left" vertical="center" shrinkToFit="1"/>
      <protection hidden="1" locked="0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vertical="center" shrinkToFit="1"/>
      <protection hidden="1" locked="0"/>
    </xf>
    <xf numFmtId="0" fontId="0" fillId="33" borderId="0" xfId="0" applyFill="1" applyBorder="1" applyAlignment="1" applyProtection="1">
      <alignment vertical="center" shrinkToFit="1"/>
      <protection hidden="1"/>
    </xf>
    <xf numFmtId="0" fontId="0" fillId="33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 shrinkToFit="1"/>
      <protection hidden="1"/>
    </xf>
    <xf numFmtId="0" fontId="5" fillId="0" borderId="0" xfId="0" applyNumberFormat="1" applyFont="1" applyBorder="1" applyAlignment="1" applyProtection="1">
      <alignment horizontal="left" vertical="center" shrinkToFit="1"/>
      <protection hidden="1"/>
    </xf>
    <xf numFmtId="0" fontId="5" fillId="0" borderId="0" xfId="0" applyNumberFormat="1" applyFont="1" applyBorder="1" applyAlignment="1" applyProtection="1">
      <alignment horizontal="left" vertical="center" shrinkToFit="1"/>
      <protection hidden="1" locked="0"/>
    </xf>
    <xf numFmtId="0" fontId="8" fillId="0" borderId="0" xfId="0" applyNumberFormat="1" applyFont="1" applyBorder="1" applyAlignment="1" applyProtection="1">
      <alignment horizontal="left" vertical="center"/>
      <protection hidden="1"/>
    </xf>
    <xf numFmtId="0" fontId="8" fillId="34" borderId="33" xfId="0" applyFont="1" applyFill="1" applyBorder="1" applyAlignment="1" applyProtection="1">
      <alignment vertical="center" shrinkToFit="1"/>
      <protection hidden="1"/>
    </xf>
    <xf numFmtId="0" fontId="0" fillId="34" borderId="28" xfId="0" applyFill="1" applyBorder="1" applyAlignment="1" applyProtection="1">
      <alignment horizontal="center" vertical="center" shrinkToFit="1"/>
      <protection hidden="1"/>
    </xf>
    <xf numFmtId="0" fontId="0" fillId="34" borderId="29" xfId="0" applyFill="1" applyBorder="1" applyAlignment="1" applyProtection="1">
      <alignment horizontal="center" vertical="center" shrinkToFit="1"/>
      <protection hidden="1"/>
    </xf>
    <xf numFmtId="0" fontId="0" fillId="34" borderId="23" xfId="0" applyFill="1" applyBorder="1" applyAlignment="1" applyProtection="1">
      <alignment vertical="center"/>
      <protection hidden="1" locked="0"/>
    </xf>
    <xf numFmtId="0" fontId="0" fillId="34" borderId="30" xfId="0" applyFill="1" applyBorder="1" applyAlignment="1" applyProtection="1">
      <alignment vertical="center" shrinkToFit="1"/>
      <protection hidden="1" locked="0"/>
    </xf>
    <xf numFmtId="0" fontId="0" fillId="34" borderId="26" xfId="0" applyFill="1" applyBorder="1" applyAlignment="1" applyProtection="1">
      <alignment vertical="center" shrinkToFit="1"/>
      <protection hidden="1" locked="0"/>
    </xf>
    <xf numFmtId="0" fontId="0" fillId="34" borderId="18" xfId="0" applyFill="1" applyBorder="1" applyAlignment="1" applyProtection="1">
      <alignment vertical="center"/>
      <protection hidden="1" locked="0"/>
    </xf>
    <xf numFmtId="0" fontId="0" fillId="34" borderId="31" xfId="0" applyFill="1" applyBorder="1" applyAlignment="1" applyProtection="1">
      <alignment vertical="center" shrinkToFit="1"/>
      <protection hidden="1" locked="0"/>
    </xf>
    <xf numFmtId="0" fontId="0" fillId="34" borderId="12" xfId="0" applyFill="1" applyBorder="1" applyAlignment="1" applyProtection="1">
      <alignment vertical="center" shrinkToFit="1"/>
      <protection hidden="1" locked="0"/>
    </xf>
    <xf numFmtId="0" fontId="0" fillId="34" borderId="19" xfId="0" applyFill="1" applyBorder="1" applyAlignment="1" applyProtection="1">
      <alignment vertical="center"/>
      <protection hidden="1" locked="0"/>
    </xf>
    <xf numFmtId="0" fontId="0" fillId="34" borderId="32" xfId="0" applyFill="1" applyBorder="1" applyAlignment="1" applyProtection="1">
      <alignment vertical="center" shrinkToFit="1"/>
      <protection hidden="1" locked="0"/>
    </xf>
    <xf numFmtId="0" fontId="0" fillId="34" borderId="22" xfId="0" applyFill="1" applyBorder="1" applyAlignment="1" applyProtection="1">
      <alignment vertical="center" shrinkToFit="1"/>
      <protection hidden="1" locked="0"/>
    </xf>
    <xf numFmtId="0" fontId="0" fillId="0" borderId="0" xfId="0" applyBorder="1" applyAlignment="1" applyProtection="1">
      <alignment vertical="center"/>
      <protection hidden="1" locked="0"/>
    </xf>
    <xf numFmtId="0" fontId="16" fillId="0" borderId="0" xfId="61" applyFont="1" applyBorder="1" applyAlignment="1">
      <alignment vertical="center" shrinkToFit="1"/>
      <protection/>
    </xf>
    <xf numFmtId="0" fontId="14" fillId="0" borderId="0" xfId="62">
      <alignment/>
      <protection/>
    </xf>
    <xf numFmtId="0" fontId="0" fillId="0" borderId="34" xfId="0" applyBorder="1" applyAlignment="1" applyProtection="1">
      <alignment vertical="center" shrinkToFit="1"/>
      <protection hidden="1" locked="0"/>
    </xf>
    <xf numFmtId="0" fontId="0" fillId="0" borderId="35" xfId="0" applyBorder="1" applyAlignment="1" applyProtection="1">
      <alignment vertical="center" shrinkToFit="1"/>
      <protection locked="0"/>
    </xf>
    <xf numFmtId="0" fontId="14" fillId="0" borderId="0" xfId="62" applyFont="1">
      <alignment/>
      <protection/>
    </xf>
    <xf numFmtId="0" fontId="0" fillId="0" borderId="0" xfId="0" applyAlignment="1" applyProtection="1">
      <alignment horizontal="right" vertical="center"/>
      <protection hidden="1"/>
    </xf>
    <xf numFmtId="0" fontId="0" fillId="0" borderId="36" xfId="0" applyBorder="1" applyAlignment="1" applyProtection="1">
      <alignment vertical="center" shrinkToFit="1"/>
      <protection hidden="1" locked="0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 shrinkToFit="1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 shrinkToFit="1"/>
    </xf>
    <xf numFmtId="0" fontId="0" fillId="0" borderId="0" xfId="0" applyAlignment="1" applyProtection="1">
      <alignment horizontal="right" vertical="center" shrinkToFit="1"/>
      <protection hidden="1"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37" xfId="0" applyFont="1" applyBorder="1" applyAlignment="1" applyProtection="1">
      <alignment vertical="center"/>
      <protection hidden="1"/>
    </xf>
    <xf numFmtId="0" fontId="0" fillId="0" borderId="30" xfId="0" applyFont="1" applyBorder="1" applyAlignment="1" applyProtection="1">
      <alignment vertical="center"/>
      <protection hidden="1"/>
    </xf>
    <xf numFmtId="0" fontId="8" fillId="0" borderId="38" xfId="0" applyFont="1" applyBorder="1" applyAlignment="1" applyProtection="1">
      <alignment horizontal="center" vertical="center" shrinkToFit="1"/>
      <protection hidden="1"/>
    </xf>
    <xf numFmtId="0" fontId="8" fillId="0" borderId="26" xfId="0" applyFont="1" applyBorder="1" applyAlignment="1" applyProtection="1">
      <alignment vertical="center" shrinkToFit="1"/>
      <protection hidden="1"/>
    </xf>
    <xf numFmtId="0" fontId="1" fillId="0" borderId="39" xfId="0" applyFont="1" applyBorder="1" applyAlignment="1" applyProtection="1">
      <alignment vertical="center" wrapText="1"/>
      <protection hidden="1"/>
    </xf>
    <xf numFmtId="0" fontId="1" fillId="0" borderId="40" xfId="0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horizontal="center" vertical="center" wrapText="1"/>
      <protection hidden="1"/>
    </xf>
    <xf numFmtId="0" fontId="2" fillId="0" borderId="24" xfId="0" applyFont="1" applyBorder="1" applyAlignment="1" applyProtection="1">
      <alignment horizontal="center" vertical="center" wrapText="1"/>
      <protection hidden="1"/>
    </xf>
    <xf numFmtId="0" fontId="8" fillId="0" borderId="42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43" xfId="0" applyBorder="1" applyAlignment="1" applyProtection="1">
      <alignment horizontal="right" vertical="center"/>
      <protection hidden="1"/>
    </xf>
    <xf numFmtId="0" fontId="5" fillId="0" borderId="0" xfId="0" applyNumberFormat="1" applyFont="1" applyBorder="1" applyAlignment="1" applyProtection="1">
      <alignment horizontal="center" vertical="center" shrinkToFit="1"/>
      <protection hidden="1"/>
    </xf>
    <xf numFmtId="0" fontId="5" fillId="0" borderId="44" xfId="0" applyNumberFormat="1" applyFont="1" applyBorder="1" applyAlignment="1" applyProtection="1">
      <alignment horizontal="left" vertical="center"/>
      <protection hidden="1" locked="0"/>
    </xf>
    <xf numFmtId="0" fontId="0" fillId="0" borderId="35" xfId="0" applyBorder="1" applyAlignment="1" applyProtection="1">
      <alignment horizontal="left" vertical="center"/>
      <protection hidden="1" locked="0"/>
    </xf>
    <xf numFmtId="0" fontId="5" fillId="0" borderId="44" xfId="0" applyNumberFormat="1" applyFont="1" applyBorder="1" applyAlignment="1" applyProtection="1">
      <alignment horizontal="left" vertical="center" shrinkToFit="1"/>
      <protection hidden="1" locked="0"/>
    </xf>
    <xf numFmtId="0" fontId="0" fillId="0" borderId="35" xfId="0" applyBorder="1" applyAlignment="1" applyProtection="1">
      <alignment horizontal="left" vertical="center" shrinkToFit="1"/>
      <protection hidden="1" locked="0"/>
    </xf>
    <xf numFmtId="0" fontId="0" fillId="0" borderId="0" xfId="0" applyBorder="1" applyAlignment="1" applyProtection="1">
      <alignment vertical="center" shrinkToFit="1"/>
      <protection hidden="1"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0" borderId="34" xfId="0" applyNumberFormat="1" applyFont="1" applyBorder="1" applyAlignment="1" applyProtection="1">
      <alignment horizontal="left" vertical="center" shrinkToFit="1"/>
      <protection hidden="1" locked="0"/>
    </xf>
    <xf numFmtId="0" fontId="0" fillId="0" borderId="44" xfId="0" applyBorder="1" applyAlignment="1" applyProtection="1">
      <alignment horizontal="left" vertical="center" shrinkToFit="1"/>
      <protection hidden="1" locked="0"/>
    </xf>
    <xf numFmtId="0" fontId="0" fillId="0" borderId="34" xfId="0" applyBorder="1" applyAlignment="1" applyProtection="1">
      <alignment horizontal="left" vertical="center" shrinkToFit="1"/>
      <protection hidden="1" locked="0"/>
    </xf>
    <xf numFmtId="49" fontId="5" fillId="0" borderId="45" xfId="0" applyNumberFormat="1" applyFont="1" applyBorder="1" applyAlignment="1" applyProtection="1">
      <alignment horizontal="left" vertical="center" shrinkToFit="1"/>
      <protection hidden="1" locked="0"/>
    </xf>
    <xf numFmtId="49" fontId="0" fillId="0" borderId="45" xfId="0" applyNumberFormat="1" applyBorder="1" applyAlignment="1" applyProtection="1">
      <alignment horizontal="left" vertical="center" shrinkToFit="1"/>
      <protection hidden="1" locked="0"/>
    </xf>
    <xf numFmtId="0" fontId="0" fillId="0" borderId="45" xfId="0" applyNumberFormat="1" applyFont="1" applyBorder="1" applyAlignment="1" applyProtection="1">
      <alignment horizontal="left" vertical="center" shrinkToFit="1"/>
      <protection hidden="1" locked="0"/>
    </xf>
    <xf numFmtId="0" fontId="0" fillId="0" borderId="44" xfId="0" applyBorder="1" applyAlignment="1" applyProtection="1">
      <alignment horizontal="center" vertical="center" shrinkToFit="1"/>
      <protection hidden="1" locked="0"/>
    </xf>
    <xf numFmtId="0" fontId="0" fillId="0" borderId="34" xfId="0" applyBorder="1" applyAlignment="1" applyProtection="1">
      <alignment horizontal="center" vertical="center" shrinkToFit="1"/>
      <protection hidden="1" locked="0"/>
    </xf>
    <xf numFmtId="0" fontId="0" fillId="0" borderId="35" xfId="0" applyBorder="1" applyAlignment="1" applyProtection="1">
      <alignment horizontal="center" vertical="center" shrinkToFit="1"/>
      <protection hidden="1" locked="0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58" fontId="10" fillId="0" borderId="44" xfId="0" applyNumberFormat="1" applyFont="1" applyBorder="1" applyAlignment="1" applyProtection="1">
      <alignment vertical="center" shrinkToFit="1"/>
      <protection hidden="1" locked="0"/>
    </xf>
    <xf numFmtId="0" fontId="10" fillId="0" borderId="35" xfId="0" applyFont="1" applyBorder="1" applyAlignment="1" applyProtection="1">
      <alignment vertical="center" shrinkToFit="1"/>
      <protection hidden="1" locked="0"/>
    </xf>
    <xf numFmtId="0" fontId="10" fillId="0" borderId="44" xfId="0" applyFont="1" applyBorder="1" applyAlignment="1" applyProtection="1">
      <alignment vertical="center" shrinkToFit="1"/>
      <protection hidden="1" locked="0"/>
    </xf>
    <xf numFmtId="0" fontId="10" fillId="0" borderId="34" xfId="0" applyFont="1" applyBorder="1" applyAlignment="1" applyProtection="1">
      <alignment vertical="center" shrinkToFit="1"/>
      <protection hidden="1" locked="0"/>
    </xf>
    <xf numFmtId="0" fontId="5" fillId="0" borderId="46" xfId="0" applyNumberFormat="1" applyFont="1" applyBorder="1" applyAlignment="1" applyProtection="1">
      <alignment horizontal="left" vertical="center" shrinkToFit="1"/>
      <protection hidden="1" locked="0"/>
    </xf>
    <xf numFmtId="0" fontId="0" fillId="0" borderId="47" xfId="0" applyBorder="1" applyAlignment="1" applyProtection="1">
      <alignment horizontal="left" vertical="center" shrinkToFit="1"/>
      <protection hidden="1" locked="0"/>
    </xf>
    <xf numFmtId="0" fontId="5" fillId="0" borderId="0" xfId="0" applyNumberFormat="1" applyFont="1" applyBorder="1" applyAlignment="1" applyProtection="1">
      <alignment horizontal="left" vertical="center" shrinkToFit="1"/>
      <protection hidden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2県統一ナンバー一覧" xfId="61"/>
    <cellStyle name="標準_学番一覧" xfId="62"/>
    <cellStyle name="Followed Hyperlink" xfId="63"/>
    <cellStyle name="良い" xfId="64"/>
  </cellStyles>
  <dxfs count="16">
    <dxf>
      <font>
        <color indexed="10"/>
      </font>
    </dxf>
    <dxf>
      <fill>
        <patternFill>
          <bgColor indexed="41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nag\&#12487;&#12473;&#12463;&#12488;&#12483;&#12503;\asahioka\&#38520;&#19978;&#31478;&#25216;\&#38520;&#19978;&#23554;&#38272;&#37096;('06&#65374;&#65289;\&#22823;&#20250;&#12539;&#35352;&#37682;&#20250;&#38306;&#20418;\H21&#24180;&#24230;&#22823;&#20250;&#12539;&#35352;&#37682;&#20250;\04&#30476;&#12472;&#12517;&#12491;&#12450;&#35352;&#37682;&#20250;\&#26149;&#23395;\&#35201;&#38917;\&#9675;&#9675;&#20013;&#65288;&#23398;&#26657;&#21029;&#36984;&#25163;&#19968;&#35239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種目"/>
      <sheetName val="学番一覧"/>
      <sheetName val="申込フォーム（男女共用）"/>
    </sheetNames>
    <sheetDataSet>
      <sheetData sheetId="1">
        <row r="2">
          <cell r="A2">
            <v>1</v>
          </cell>
          <cell r="B2" t="str">
            <v>上越･城北中学校</v>
          </cell>
          <cell r="C2" t="str">
            <v>上越･城北</v>
          </cell>
          <cell r="D2" t="str">
            <v>943-0827</v>
          </cell>
          <cell r="E2" t="str">
            <v>上越市栄町４－２４</v>
          </cell>
          <cell r="F2" t="str">
            <v>025(523)7266</v>
          </cell>
        </row>
        <row r="3">
          <cell r="A3">
            <v>2</v>
          </cell>
          <cell r="B3" t="str">
            <v>上越･城東中学校</v>
          </cell>
          <cell r="C3" t="str">
            <v>上越･城東</v>
          </cell>
          <cell r="D3" t="str">
            <v>943-0835</v>
          </cell>
          <cell r="E3" t="str">
            <v>上越市本城町４－６０</v>
          </cell>
          <cell r="F3" t="str">
            <v>025(522)1168</v>
          </cell>
        </row>
        <row r="4">
          <cell r="A4">
            <v>3</v>
          </cell>
          <cell r="B4" t="str">
            <v>上越･城西中学校</v>
          </cell>
          <cell r="C4" t="str">
            <v>上越･城西</v>
          </cell>
          <cell r="D4" t="str">
            <v>943-0847</v>
          </cell>
          <cell r="E4" t="str">
            <v>上越市南新町３－３</v>
          </cell>
          <cell r="F4" t="str">
            <v>025(523)7222</v>
          </cell>
        </row>
        <row r="5">
          <cell r="A5">
            <v>4</v>
          </cell>
          <cell r="B5" t="str">
            <v>上越･雄志中学校</v>
          </cell>
          <cell r="C5" t="str">
            <v>上越･雄志</v>
          </cell>
          <cell r="D5" t="str">
            <v>943-0119</v>
          </cell>
          <cell r="E5" t="str">
            <v>上越市大字下池部７０７</v>
          </cell>
          <cell r="F5" t="str">
            <v>025(523)2404</v>
          </cell>
        </row>
        <row r="6">
          <cell r="A6">
            <v>5</v>
          </cell>
          <cell r="B6" t="str">
            <v>上越･八千浦中学校</v>
          </cell>
          <cell r="C6" t="str">
            <v>上越･八千浦</v>
          </cell>
          <cell r="D6" t="str">
            <v>942-0022</v>
          </cell>
          <cell r="E6" t="str">
            <v>上越市下荒浜８７９</v>
          </cell>
          <cell r="F6" t="str">
            <v>025(543)2783</v>
          </cell>
        </row>
        <row r="7">
          <cell r="A7">
            <v>6</v>
          </cell>
          <cell r="B7" t="str">
            <v>上越･直江津中学校</v>
          </cell>
          <cell r="C7" t="str">
            <v>上越･直江津</v>
          </cell>
          <cell r="D7" t="str">
            <v>942-0004</v>
          </cell>
          <cell r="E7" t="str">
            <v>上越市西本町４－１５－２</v>
          </cell>
          <cell r="F7" t="str">
            <v>025(543)2701</v>
          </cell>
        </row>
        <row r="8">
          <cell r="A8">
            <v>7</v>
          </cell>
          <cell r="B8" t="str">
            <v>上越･直江津東中学校</v>
          </cell>
          <cell r="C8" t="str">
            <v>上越･直江津東</v>
          </cell>
          <cell r="D8" t="str">
            <v>942-0041</v>
          </cell>
          <cell r="E8" t="str">
            <v>上越市安江２８２－１</v>
          </cell>
          <cell r="F8" t="str">
            <v>025(543)2729</v>
          </cell>
        </row>
        <row r="9">
          <cell r="A9">
            <v>8</v>
          </cell>
          <cell r="B9" t="str">
            <v>上越･春日中学校</v>
          </cell>
          <cell r="C9" t="str">
            <v>上越･春日</v>
          </cell>
          <cell r="D9" t="str">
            <v>943-0803</v>
          </cell>
          <cell r="E9" t="str">
            <v>上越市春日野１－９－３</v>
          </cell>
          <cell r="F9" t="str">
            <v>025(522)4811</v>
          </cell>
        </row>
        <row r="10">
          <cell r="A10">
            <v>9</v>
          </cell>
          <cell r="B10" t="str">
            <v>上越･潮陵中学校</v>
          </cell>
          <cell r="C10" t="str">
            <v>上越･潮陵</v>
          </cell>
          <cell r="D10" t="str">
            <v>949-1711</v>
          </cell>
          <cell r="E10" t="str">
            <v>上越市西戸野２４</v>
          </cell>
          <cell r="F10" t="str">
            <v>025(546)2011</v>
          </cell>
        </row>
        <row r="11">
          <cell r="A11">
            <v>10</v>
          </cell>
          <cell r="B11" t="str">
            <v>上越･安塚中学校</v>
          </cell>
          <cell r="C11" t="str">
            <v>上越･安塚</v>
          </cell>
          <cell r="D11" t="str">
            <v>942-0404</v>
          </cell>
          <cell r="E11" t="str">
            <v>上越市安塚区石橋６</v>
          </cell>
          <cell r="F11" t="str">
            <v>025(592)2022</v>
          </cell>
        </row>
        <row r="12">
          <cell r="A12">
            <v>11</v>
          </cell>
          <cell r="B12" t="str">
            <v>上越･浦川原中学校</v>
          </cell>
          <cell r="C12" t="str">
            <v>上越･浦川原</v>
          </cell>
          <cell r="D12" t="str">
            <v>942-0314</v>
          </cell>
          <cell r="E12" t="str">
            <v>上越市浦川原区顕聖寺３５０</v>
          </cell>
          <cell r="F12" t="str">
            <v>025(599)2230</v>
          </cell>
        </row>
        <row r="13">
          <cell r="A13">
            <v>12</v>
          </cell>
          <cell r="B13" t="str">
            <v>上越･大島中学校</v>
          </cell>
          <cell r="C13" t="str">
            <v>上越･大島</v>
          </cell>
          <cell r="D13" t="str">
            <v>942-1105</v>
          </cell>
          <cell r="E13" t="str">
            <v>上越市大島区上達６００</v>
          </cell>
          <cell r="F13" t="str">
            <v>025(594)3114</v>
          </cell>
        </row>
        <row r="14">
          <cell r="A14">
            <v>13</v>
          </cell>
          <cell r="B14" t="str">
            <v>上越･牧中学校</v>
          </cell>
          <cell r="C14" t="str">
            <v>上越･牧</v>
          </cell>
          <cell r="D14" t="str">
            <v>943-0648</v>
          </cell>
          <cell r="E14" t="str">
            <v>上越市牧区小川１７５２</v>
          </cell>
          <cell r="F14" t="str">
            <v>025(533)5023</v>
          </cell>
        </row>
        <row r="15">
          <cell r="A15">
            <v>14</v>
          </cell>
          <cell r="B15" t="str">
            <v>上越･柿崎中学校</v>
          </cell>
          <cell r="C15" t="str">
            <v>上越･柿崎</v>
          </cell>
          <cell r="D15" t="str">
            <v>949-3211</v>
          </cell>
          <cell r="E15" t="str">
            <v>上越市柿崎区法音寺３９２－１</v>
          </cell>
          <cell r="F15" t="str">
            <v>025(536)2496</v>
          </cell>
        </row>
        <row r="16">
          <cell r="A16">
            <v>15</v>
          </cell>
          <cell r="B16" t="str">
            <v>上越･大潟町中学校</v>
          </cell>
          <cell r="C16" t="str">
            <v>上越･大潟町</v>
          </cell>
          <cell r="D16" t="str">
            <v>949-3103</v>
          </cell>
          <cell r="E16" t="str">
            <v>上越市大潟区潟町５７５</v>
          </cell>
          <cell r="F16" t="str">
            <v>025(534)2135</v>
          </cell>
        </row>
        <row r="17">
          <cell r="A17">
            <v>16</v>
          </cell>
          <cell r="B17" t="str">
            <v>上越･頸城中学校</v>
          </cell>
          <cell r="C17" t="str">
            <v>上越･頸城</v>
          </cell>
          <cell r="D17" t="str">
            <v>942-0164</v>
          </cell>
          <cell r="E17" t="str">
            <v>上越市頸城区潟口６０</v>
          </cell>
          <cell r="F17" t="str">
            <v>025(530)2405</v>
          </cell>
        </row>
        <row r="18">
          <cell r="A18">
            <v>17</v>
          </cell>
          <cell r="B18" t="str">
            <v>上越･吉川中学校</v>
          </cell>
          <cell r="C18" t="str">
            <v>上越･吉川</v>
          </cell>
          <cell r="D18" t="str">
            <v>949-3443</v>
          </cell>
          <cell r="E18" t="str">
            <v>上越市吉川区下町１１３０</v>
          </cell>
          <cell r="F18" t="str">
            <v>025(548)2017</v>
          </cell>
        </row>
        <row r="19">
          <cell r="A19">
            <v>18</v>
          </cell>
          <cell r="B19" t="str">
            <v>上越･中郷中学校</v>
          </cell>
          <cell r="C19" t="str">
            <v>上越･中郷</v>
          </cell>
          <cell r="D19" t="str">
            <v>949-2304</v>
          </cell>
          <cell r="E19" t="str">
            <v>上越市中郷区二本木６６３</v>
          </cell>
          <cell r="F19" t="str">
            <v>0255(74)2032</v>
          </cell>
        </row>
        <row r="20">
          <cell r="A20">
            <v>19</v>
          </cell>
          <cell r="B20" t="str">
            <v>上越･板倉中学校</v>
          </cell>
          <cell r="C20" t="str">
            <v>上越･板倉</v>
          </cell>
          <cell r="D20" t="str">
            <v>944-0131</v>
          </cell>
          <cell r="E20" t="str">
            <v>上越市板倉区針１０３４－１</v>
          </cell>
          <cell r="F20" t="str">
            <v>0255(78)2013</v>
          </cell>
        </row>
        <row r="21">
          <cell r="A21">
            <v>20</v>
          </cell>
          <cell r="B21" t="str">
            <v>上越･清里中学校</v>
          </cell>
          <cell r="C21" t="str">
            <v>上越･清里</v>
          </cell>
          <cell r="D21" t="str">
            <v>943-0501</v>
          </cell>
          <cell r="E21" t="str">
            <v>上越市清里区岡野町１５２５</v>
          </cell>
          <cell r="F21" t="str">
            <v>025(528)4068</v>
          </cell>
        </row>
        <row r="22">
          <cell r="A22">
            <v>21</v>
          </cell>
          <cell r="B22" t="str">
            <v>上越･三和中学校</v>
          </cell>
          <cell r="C22" t="str">
            <v>上越･三和</v>
          </cell>
          <cell r="D22" t="str">
            <v>943-0311</v>
          </cell>
          <cell r="E22" t="str">
            <v>上越市三和区島倉２２６７</v>
          </cell>
          <cell r="F22" t="str">
            <v>025(532)2024</v>
          </cell>
        </row>
        <row r="23">
          <cell r="A23">
            <v>22</v>
          </cell>
          <cell r="B23" t="str">
            <v>上越･名立中学校</v>
          </cell>
          <cell r="C23" t="str">
            <v>上越･名立</v>
          </cell>
          <cell r="D23" t="str">
            <v>949-1604</v>
          </cell>
          <cell r="E23" t="str">
            <v>上越市名立区赤野俣５３２－１</v>
          </cell>
          <cell r="F23" t="str">
            <v>025(537)2204</v>
          </cell>
        </row>
        <row r="24">
          <cell r="A24">
            <v>23</v>
          </cell>
          <cell r="B24" t="str">
            <v>上越･上教大附中学校</v>
          </cell>
          <cell r="C24" t="str">
            <v>上越･上教大附属</v>
          </cell>
          <cell r="D24" t="str">
            <v>943-0835</v>
          </cell>
          <cell r="E24" t="str">
            <v>上越市本城町６－２</v>
          </cell>
          <cell r="F24" t="str">
            <v>025(523)5313</v>
          </cell>
        </row>
        <row r="25">
          <cell r="A25">
            <v>24</v>
          </cell>
          <cell r="B25" t="str">
            <v>柏崎･第一中学校</v>
          </cell>
          <cell r="C25" t="str">
            <v>柏崎･第一</v>
          </cell>
          <cell r="D25" t="str">
            <v>945-0065</v>
          </cell>
          <cell r="E25" t="str">
            <v>柏崎市学校町５－２７</v>
          </cell>
          <cell r="F25" t="str">
            <v>0257(22)4158</v>
          </cell>
        </row>
        <row r="26">
          <cell r="A26">
            <v>25</v>
          </cell>
          <cell r="B26" t="str">
            <v>柏崎･第二中学校</v>
          </cell>
          <cell r="C26" t="str">
            <v>柏崎･第二</v>
          </cell>
          <cell r="D26" t="str">
            <v>945-0047</v>
          </cell>
          <cell r="E26" t="str">
            <v>柏崎市比角１－３－６</v>
          </cell>
          <cell r="F26" t="str">
            <v>0257(22)2822</v>
          </cell>
        </row>
        <row r="27">
          <cell r="A27">
            <v>26</v>
          </cell>
          <cell r="B27" t="str">
            <v>柏崎･第三中学校</v>
          </cell>
          <cell r="C27" t="str">
            <v>柏崎･第三</v>
          </cell>
          <cell r="D27" t="str">
            <v>945-0845</v>
          </cell>
          <cell r="E27" t="str">
            <v>柏崎市新赤坂１－２－１０</v>
          </cell>
          <cell r="F27" t="str">
            <v>0257(23)2821</v>
          </cell>
        </row>
        <row r="28">
          <cell r="A28">
            <v>27</v>
          </cell>
          <cell r="B28" t="str">
            <v>柏崎･鏡が沖中学校</v>
          </cell>
          <cell r="C28" t="str">
            <v>柏崎･鏡が沖</v>
          </cell>
          <cell r="D28" t="str">
            <v>945-0824</v>
          </cell>
          <cell r="E28" t="str">
            <v>柏崎市大字枇杷島２８４２－１</v>
          </cell>
          <cell r="F28" t="str">
            <v>0257(21)0555</v>
          </cell>
        </row>
        <row r="29">
          <cell r="A29">
            <v>28</v>
          </cell>
          <cell r="B29" t="str">
            <v>柏崎･松浜中学校</v>
          </cell>
          <cell r="C29" t="str">
            <v>柏崎･松浜</v>
          </cell>
          <cell r="D29" t="str">
            <v>945-0011</v>
          </cell>
          <cell r="E29" t="str">
            <v>柏崎市松波３－７－５</v>
          </cell>
          <cell r="F29" t="str">
            <v>0257(22)3714</v>
          </cell>
        </row>
        <row r="30">
          <cell r="A30">
            <v>29</v>
          </cell>
          <cell r="B30" t="str">
            <v>柏崎･南中学校</v>
          </cell>
          <cell r="C30" t="str">
            <v>柏崎･南</v>
          </cell>
          <cell r="D30" t="str">
            <v>945-1122</v>
          </cell>
          <cell r="E30" t="str">
            <v>柏崎市大字新道３４４７</v>
          </cell>
          <cell r="F30" t="str">
            <v>0257(22)4414</v>
          </cell>
        </row>
        <row r="31">
          <cell r="A31">
            <v>30</v>
          </cell>
          <cell r="B31" t="str">
            <v>柏崎･東中学校</v>
          </cell>
          <cell r="C31" t="str">
            <v>柏崎･東</v>
          </cell>
          <cell r="D31" t="str">
            <v>945-1345</v>
          </cell>
          <cell r="E31" t="str">
            <v>柏崎市大字下田尻２００２－１</v>
          </cell>
          <cell r="F31" t="str">
            <v>0257(24)2247</v>
          </cell>
        </row>
        <row r="32">
          <cell r="A32">
            <v>31</v>
          </cell>
          <cell r="B32" t="str">
            <v>柏崎･第五中学校</v>
          </cell>
          <cell r="C32" t="str">
            <v>柏崎･第五</v>
          </cell>
          <cell r="D32" t="str">
            <v>945-1434</v>
          </cell>
          <cell r="E32" t="str">
            <v>柏崎市大字宮平９６－１</v>
          </cell>
          <cell r="F32" t="str">
            <v>0257(27)2113</v>
          </cell>
        </row>
        <row r="33">
          <cell r="A33">
            <v>32</v>
          </cell>
          <cell r="B33" t="str">
            <v>柏崎･北条中学校</v>
          </cell>
          <cell r="C33" t="str">
            <v>柏崎･北条</v>
          </cell>
          <cell r="D33" t="str">
            <v>949-3732</v>
          </cell>
          <cell r="E33" t="str">
            <v>柏崎市北条１９９６</v>
          </cell>
          <cell r="F33" t="str">
            <v>0257(25)3209</v>
          </cell>
        </row>
        <row r="34">
          <cell r="A34">
            <v>33</v>
          </cell>
          <cell r="B34" t="str">
            <v>柏崎･瑞穂中学校</v>
          </cell>
          <cell r="C34" t="str">
            <v>柏崎･瑞穂</v>
          </cell>
          <cell r="D34" t="str">
            <v>945-0024</v>
          </cell>
          <cell r="E34" t="str">
            <v>柏崎市小金町２－１１</v>
          </cell>
          <cell r="F34" t="str">
            <v>0257(22)3593</v>
          </cell>
        </row>
        <row r="35">
          <cell r="A35">
            <v>34</v>
          </cell>
          <cell r="B35" t="str">
            <v>柏崎･高柳中学校</v>
          </cell>
          <cell r="C35" t="str">
            <v>柏崎･高柳</v>
          </cell>
          <cell r="D35" t="str">
            <v>945-1502</v>
          </cell>
          <cell r="E35" t="str">
            <v>柏崎市高柳町岡野町１５１６</v>
          </cell>
          <cell r="F35" t="str">
            <v>0257(41)2039</v>
          </cell>
        </row>
        <row r="36">
          <cell r="A36">
            <v>35</v>
          </cell>
          <cell r="B36" t="str">
            <v>柏崎･西山中学校</v>
          </cell>
          <cell r="C36" t="str">
            <v>柏崎･西山</v>
          </cell>
          <cell r="D36" t="str">
            <v>949-4133</v>
          </cell>
          <cell r="E36" t="str">
            <v>柏崎市西山町鬼王１７９</v>
          </cell>
          <cell r="F36" t="str">
            <v>0257(48)2150</v>
          </cell>
        </row>
        <row r="37">
          <cell r="A37">
            <v>36</v>
          </cell>
          <cell r="B37" t="str">
            <v>柏崎･柏崎翔洋中等教育学校</v>
          </cell>
          <cell r="C37" t="str">
            <v>柏崎･柏崎翔洋中等</v>
          </cell>
          <cell r="D37" t="str">
            <v>945-0072</v>
          </cell>
          <cell r="E37" t="str">
            <v>柏崎市北園町18-88</v>
          </cell>
          <cell r="F37" t="str">
            <v>0257(22)5320</v>
          </cell>
        </row>
        <row r="38">
          <cell r="A38">
            <v>37</v>
          </cell>
          <cell r="B38" t="str">
            <v>刈羽･刈羽中学校</v>
          </cell>
          <cell r="C38" t="str">
            <v>刈羽･刈羽</v>
          </cell>
          <cell r="D38" t="str">
            <v>945-0307</v>
          </cell>
          <cell r="E38" t="str">
            <v>刈羽郡刈羽村大字刈羽１０１４</v>
          </cell>
          <cell r="F38" t="str">
            <v>0257(45)2005</v>
          </cell>
        </row>
        <row r="39">
          <cell r="A39">
            <v>38</v>
          </cell>
          <cell r="B39" t="str">
            <v>糸魚川･磯部中学校</v>
          </cell>
          <cell r="C39" t="str">
            <v>糸魚川･磯部</v>
          </cell>
          <cell r="D39" t="str">
            <v>949-1306</v>
          </cell>
          <cell r="E39" t="str">
            <v>糸魚川市大字筒石５００</v>
          </cell>
          <cell r="F39" t="str">
            <v>025(567)2203</v>
          </cell>
        </row>
        <row r="40">
          <cell r="A40">
            <v>39</v>
          </cell>
          <cell r="B40" t="str">
            <v>糸魚川･能生中学校</v>
          </cell>
          <cell r="C40" t="str">
            <v>糸魚川･能生</v>
          </cell>
          <cell r="D40" t="str">
            <v>949-1352</v>
          </cell>
          <cell r="E40" t="str">
            <v>糸魚川市大字能生２６４３</v>
          </cell>
          <cell r="F40" t="str">
            <v>025(566)2065</v>
          </cell>
        </row>
        <row r="41">
          <cell r="A41">
            <v>40</v>
          </cell>
          <cell r="B41" t="str">
            <v>糸魚川･糸魚川東中学校</v>
          </cell>
          <cell r="C41" t="str">
            <v>糸魚川･糸魚川東</v>
          </cell>
          <cell r="D41" t="str">
            <v>941-0004</v>
          </cell>
          <cell r="E41" t="str">
            <v>糸魚川市梶屋敷４３３</v>
          </cell>
          <cell r="F41" t="str">
            <v>025(555)2616</v>
          </cell>
        </row>
        <row r="42">
          <cell r="A42">
            <v>41</v>
          </cell>
          <cell r="B42" t="str">
            <v>糸魚川･糸魚川中学校</v>
          </cell>
          <cell r="C42" t="str">
            <v>糸魚川･糸魚川</v>
          </cell>
          <cell r="D42" t="str">
            <v>941-0064</v>
          </cell>
          <cell r="E42" t="str">
            <v>糸魚川市上刈４－１－１</v>
          </cell>
          <cell r="F42" t="str">
            <v>025(552)1267</v>
          </cell>
        </row>
        <row r="43">
          <cell r="A43">
            <v>42</v>
          </cell>
          <cell r="B43" t="str">
            <v>糸魚川･青海中学校</v>
          </cell>
          <cell r="C43" t="str">
            <v>糸魚川･青海</v>
          </cell>
          <cell r="D43" t="str">
            <v>949-0304</v>
          </cell>
          <cell r="E43" t="str">
            <v>糸魚川市大字寺地１１６０</v>
          </cell>
          <cell r="F43" t="str">
            <v>025(562)2079</v>
          </cell>
        </row>
        <row r="44">
          <cell r="A44">
            <v>43</v>
          </cell>
          <cell r="B44" t="str">
            <v>妙高･新井中学校</v>
          </cell>
          <cell r="C44" t="str">
            <v>妙高･新井</v>
          </cell>
          <cell r="D44" t="str">
            <v>944-0051</v>
          </cell>
          <cell r="E44" t="str">
            <v>妙高市錦町１－２－１</v>
          </cell>
          <cell r="F44" t="str">
            <v>0255(72)2828</v>
          </cell>
        </row>
        <row r="45">
          <cell r="A45">
            <v>44</v>
          </cell>
          <cell r="B45" t="str">
            <v>妙高･新井南中学校</v>
          </cell>
          <cell r="C45" t="str">
            <v>妙高･新井南</v>
          </cell>
          <cell r="D45" t="str">
            <v>944-0204</v>
          </cell>
          <cell r="E45" t="str">
            <v>妙高市除戸３１９</v>
          </cell>
          <cell r="F45" t="str">
            <v>0255(75)2221</v>
          </cell>
        </row>
        <row r="46">
          <cell r="A46">
            <v>45</v>
          </cell>
          <cell r="B46" t="str">
            <v>妙高･妙高高原中学校</v>
          </cell>
          <cell r="C46" t="str">
            <v>妙高･妙高高原</v>
          </cell>
          <cell r="D46" t="str">
            <v>949-2112</v>
          </cell>
          <cell r="E46" t="str">
            <v>妙高市大字関川７６２</v>
          </cell>
          <cell r="F46" t="str">
            <v>0255(86)2074</v>
          </cell>
        </row>
        <row r="47">
          <cell r="A47">
            <v>46</v>
          </cell>
          <cell r="B47" t="str">
            <v>妙高･妙高中学校</v>
          </cell>
          <cell r="C47" t="str">
            <v>妙高･妙高</v>
          </cell>
          <cell r="D47" t="str">
            <v>949-2235</v>
          </cell>
          <cell r="E47" t="str">
            <v>妙高市大字関山１６６０</v>
          </cell>
          <cell r="F47" t="str">
            <v>0255(82)2025</v>
          </cell>
        </row>
        <row r="48">
          <cell r="A48">
            <v>47</v>
          </cell>
          <cell r="B48" t="str">
            <v>上越･直江津中等教育学校</v>
          </cell>
          <cell r="C48" t="str">
            <v>直江津中等</v>
          </cell>
          <cell r="D48" t="str">
            <v>942-8505</v>
          </cell>
          <cell r="E48" t="str">
            <v>上越市西本町４－２０－１</v>
          </cell>
          <cell r="F48" t="str">
            <v>025(543)2325</v>
          </cell>
        </row>
        <row r="49">
          <cell r="A49">
            <v>101</v>
          </cell>
          <cell r="B49" t="str">
            <v>長岡･東中学校</v>
          </cell>
          <cell r="C49" t="str">
            <v>長岡･東</v>
          </cell>
          <cell r="D49" t="str">
            <v>940-0093</v>
          </cell>
          <cell r="E49" t="str">
            <v>長岡市水道町５－１－１</v>
          </cell>
          <cell r="F49" t="str">
            <v>0258(32)2131</v>
          </cell>
        </row>
        <row r="50">
          <cell r="A50">
            <v>102</v>
          </cell>
          <cell r="B50" t="str">
            <v>長岡･南中学校</v>
          </cell>
          <cell r="C50" t="str">
            <v>長岡･南</v>
          </cell>
          <cell r="D50" t="str">
            <v>940-0081</v>
          </cell>
          <cell r="E50" t="str">
            <v>長岡市南町２－１－１</v>
          </cell>
          <cell r="F50" t="str">
            <v>0258(32)1577</v>
          </cell>
        </row>
        <row r="51">
          <cell r="A51">
            <v>103</v>
          </cell>
          <cell r="B51" t="str">
            <v>長岡･北中学校</v>
          </cell>
          <cell r="C51" t="str">
            <v>長岡･北</v>
          </cell>
          <cell r="D51" t="str">
            <v>940-0029</v>
          </cell>
          <cell r="E51" t="str">
            <v>長岡市東蔵王２－８－３７</v>
          </cell>
          <cell r="F51" t="str">
            <v>0258(24)2059</v>
          </cell>
        </row>
        <row r="52">
          <cell r="A52">
            <v>104</v>
          </cell>
          <cell r="B52" t="str">
            <v>長岡･栖吉中学校</v>
          </cell>
          <cell r="C52" t="str">
            <v>長岡･栖吉</v>
          </cell>
          <cell r="D52" t="str">
            <v>940-0827</v>
          </cell>
          <cell r="E52" t="str">
            <v>長岡市悠久町２－１７２０</v>
          </cell>
          <cell r="F52" t="str">
            <v>0258(32)0042</v>
          </cell>
        </row>
        <row r="53">
          <cell r="A53">
            <v>105</v>
          </cell>
          <cell r="B53" t="str">
            <v>長岡･宮内中学校</v>
          </cell>
          <cell r="C53" t="str">
            <v>長岡･宮内</v>
          </cell>
          <cell r="D53" t="str">
            <v>940-1154</v>
          </cell>
          <cell r="E53" t="str">
            <v>長岡市宮栄２－３－５０</v>
          </cell>
          <cell r="F53" t="str">
            <v>0258(32)3808</v>
          </cell>
        </row>
        <row r="54">
          <cell r="A54">
            <v>106</v>
          </cell>
          <cell r="B54" t="str">
            <v>長岡･東北中学校</v>
          </cell>
          <cell r="C54" t="str">
            <v>長岡･東北</v>
          </cell>
          <cell r="D54" t="str">
            <v>940-0864</v>
          </cell>
          <cell r="E54" t="str">
            <v>長岡市川崎５－４８５－１</v>
          </cell>
          <cell r="F54" t="str">
            <v>0258(35)2715</v>
          </cell>
        </row>
        <row r="55">
          <cell r="A55">
            <v>107</v>
          </cell>
          <cell r="B55" t="str">
            <v>長岡･西中学校</v>
          </cell>
          <cell r="C55" t="str">
            <v>長岡･西</v>
          </cell>
          <cell r="D55" t="str">
            <v>940-2124</v>
          </cell>
          <cell r="E55" t="str">
            <v>長岡市希望が丘１－１０７</v>
          </cell>
          <cell r="F55" t="str">
            <v>0258(27)1402</v>
          </cell>
        </row>
        <row r="56">
          <cell r="A56">
            <v>108</v>
          </cell>
          <cell r="B56" t="str">
            <v>長岡･江陽中学校</v>
          </cell>
          <cell r="C56" t="str">
            <v>長岡･江陽</v>
          </cell>
          <cell r="D56" t="str">
            <v>940-2005</v>
          </cell>
          <cell r="E56" t="str">
            <v>長岡市巻島町１８０</v>
          </cell>
          <cell r="F56" t="str">
            <v>0258(27)1014</v>
          </cell>
        </row>
        <row r="57">
          <cell r="A57">
            <v>109</v>
          </cell>
          <cell r="B57" t="str">
            <v>長岡･堤岡中学校</v>
          </cell>
          <cell r="C57" t="str">
            <v>長岡･堤岡</v>
          </cell>
          <cell r="D57" t="str">
            <v>940-0004</v>
          </cell>
          <cell r="E57" t="str">
            <v>長岡市高見町字東堤９０</v>
          </cell>
          <cell r="F57" t="str">
            <v>0258(24)7225</v>
          </cell>
        </row>
        <row r="58">
          <cell r="A58">
            <v>110</v>
          </cell>
          <cell r="B58" t="str">
            <v>長岡･山本中学校</v>
          </cell>
          <cell r="C58" t="str">
            <v>長岡･山本</v>
          </cell>
          <cell r="D58" t="str">
            <v>940-0805</v>
          </cell>
          <cell r="E58" t="str">
            <v>長岡市浦瀬町１１２３０</v>
          </cell>
          <cell r="F58" t="str">
            <v>0258(44)8046</v>
          </cell>
        </row>
        <row r="59">
          <cell r="A59">
            <v>111</v>
          </cell>
          <cell r="B59" t="str">
            <v>長岡･岡南中学校</v>
          </cell>
          <cell r="C59" t="str">
            <v>長岡･岡南</v>
          </cell>
          <cell r="D59" t="str">
            <v>940-1131</v>
          </cell>
          <cell r="E59" t="str">
            <v>長岡市十日町７</v>
          </cell>
          <cell r="F59" t="str">
            <v>0258(22)2254</v>
          </cell>
        </row>
        <row r="60">
          <cell r="A60">
            <v>112</v>
          </cell>
          <cell r="B60" t="str">
            <v>長岡･太田中学校</v>
          </cell>
          <cell r="C60" t="str">
            <v>長岡･太田</v>
          </cell>
          <cell r="D60" t="str">
            <v>940-1121</v>
          </cell>
          <cell r="E60" t="str">
            <v>長岡市濁沢町４８５</v>
          </cell>
          <cell r="F60" t="str">
            <v>0258(23)2009</v>
          </cell>
        </row>
        <row r="61">
          <cell r="A61">
            <v>113</v>
          </cell>
          <cell r="B61" t="str">
            <v>長岡･関原中学校</v>
          </cell>
          <cell r="C61" t="str">
            <v>長岡･関原</v>
          </cell>
          <cell r="D61" t="str">
            <v>940-2039</v>
          </cell>
          <cell r="E61" t="str">
            <v>長岡市関原南３－４９２０</v>
          </cell>
          <cell r="F61" t="str">
            <v>0258(46)2078</v>
          </cell>
        </row>
        <row r="62">
          <cell r="A62">
            <v>114</v>
          </cell>
          <cell r="B62" t="str">
            <v>長岡･大島中学校</v>
          </cell>
          <cell r="C62" t="str">
            <v>長岡･大島</v>
          </cell>
          <cell r="D62" t="str">
            <v>940-2111</v>
          </cell>
          <cell r="E62" t="str">
            <v>長岡市三ツ郷屋町字下川原３４２</v>
          </cell>
          <cell r="F62" t="str">
            <v>0258(27)1455</v>
          </cell>
        </row>
        <row r="63">
          <cell r="A63">
            <v>115</v>
          </cell>
          <cell r="B63" t="str">
            <v>長岡･青葉台中学校</v>
          </cell>
          <cell r="C63" t="str">
            <v>長岡･青葉台</v>
          </cell>
          <cell r="D63" t="str">
            <v>940-2145</v>
          </cell>
          <cell r="E63" t="str">
            <v>長岡市青葉台１甲２２２－１</v>
          </cell>
          <cell r="F63" t="str">
            <v>0258(47)0990</v>
          </cell>
        </row>
        <row r="64">
          <cell r="A64">
            <v>116</v>
          </cell>
          <cell r="B64" t="str">
            <v>長岡･旭岡中学校</v>
          </cell>
          <cell r="C64" t="str">
            <v>長岡･旭岡</v>
          </cell>
          <cell r="D64" t="str">
            <v>940-0825</v>
          </cell>
          <cell r="E64" t="str">
            <v>長岡市高畑町８８３－２</v>
          </cell>
          <cell r="F64" t="str">
            <v>0258(39)3065</v>
          </cell>
        </row>
        <row r="65">
          <cell r="A65">
            <v>117</v>
          </cell>
          <cell r="B65" t="str">
            <v>長岡･中之島中学校</v>
          </cell>
          <cell r="C65" t="str">
            <v>長岡･中之島</v>
          </cell>
          <cell r="D65" t="str">
            <v>954-0173</v>
          </cell>
          <cell r="E65" t="str">
            <v>長岡市中野東２６４９－１</v>
          </cell>
          <cell r="F65" t="str">
            <v>0258(66)7988</v>
          </cell>
        </row>
        <row r="66">
          <cell r="A66">
            <v>118</v>
          </cell>
          <cell r="B66" t="str">
            <v>長岡･越路中学校</v>
          </cell>
          <cell r="C66" t="str">
            <v>長岡･越路</v>
          </cell>
          <cell r="D66" t="str">
            <v>949-5411</v>
          </cell>
          <cell r="E66" t="str">
            <v>長岡市来迎寺甲８４１－１０</v>
          </cell>
          <cell r="F66" t="str">
            <v>0258(92)3157</v>
          </cell>
        </row>
        <row r="67">
          <cell r="A67">
            <v>119</v>
          </cell>
          <cell r="B67" t="str">
            <v>長岡･三島中学校</v>
          </cell>
          <cell r="C67" t="str">
            <v>長岡･三島</v>
          </cell>
          <cell r="D67" t="str">
            <v>940-2313</v>
          </cell>
          <cell r="E67" t="str">
            <v>長岡市吉崎６１７</v>
          </cell>
          <cell r="F67" t="str">
            <v>0258(42)2231</v>
          </cell>
        </row>
        <row r="68">
          <cell r="A68">
            <v>120</v>
          </cell>
          <cell r="B68" t="str">
            <v>長岡･山古志中学校</v>
          </cell>
          <cell r="C68" t="str">
            <v>長岡･山古志</v>
          </cell>
          <cell r="D68" t="str">
            <v>947-0204</v>
          </cell>
          <cell r="E68" t="str">
            <v>長岡市山古志竹沢乙２８４</v>
          </cell>
          <cell r="F68" t="str">
            <v>0258(59)2172</v>
          </cell>
        </row>
        <row r="69">
          <cell r="A69">
            <v>121</v>
          </cell>
          <cell r="B69" t="str">
            <v>長岡･小国中学校</v>
          </cell>
          <cell r="C69" t="str">
            <v>長岡･小国</v>
          </cell>
          <cell r="D69" t="str">
            <v>949-5215</v>
          </cell>
          <cell r="E69" t="str">
            <v>長岡市小国町新町６７３</v>
          </cell>
          <cell r="F69" t="str">
            <v>0258(95)3121</v>
          </cell>
        </row>
        <row r="70">
          <cell r="A70">
            <v>122</v>
          </cell>
          <cell r="B70" t="str">
            <v>長岡･北辰中学校</v>
          </cell>
          <cell r="C70" t="str">
            <v>長岡･北辰</v>
          </cell>
          <cell r="D70" t="str">
            <v>949-4525</v>
          </cell>
          <cell r="E70" t="str">
            <v>長岡市島崎５６８７</v>
          </cell>
          <cell r="F70" t="str">
            <v>0258(74)2038</v>
          </cell>
        </row>
        <row r="71">
          <cell r="A71">
            <v>123</v>
          </cell>
          <cell r="B71" t="str">
            <v>長岡･寺泊中学校</v>
          </cell>
          <cell r="C71" t="str">
            <v>長岡･寺泊</v>
          </cell>
          <cell r="D71" t="str">
            <v>940-2507</v>
          </cell>
          <cell r="E71" t="str">
            <v>長岡市寺泊吉１６８１</v>
          </cell>
          <cell r="F71" t="str">
            <v>0258(75)2112</v>
          </cell>
        </row>
        <row r="72">
          <cell r="A72">
            <v>124</v>
          </cell>
          <cell r="B72" t="str">
            <v>長岡･秋葉中学校</v>
          </cell>
          <cell r="C72" t="str">
            <v>長岡･秋葉</v>
          </cell>
          <cell r="D72" t="str">
            <v>940-0237</v>
          </cell>
          <cell r="E72" t="str">
            <v>長岡市上の原町６－３</v>
          </cell>
          <cell r="F72" t="str">
            <v>0258(52)3838</v>
          </cell>
        </row>
        <row r="73">
          <cell r="A73">
            <v>125</v>
          </cell>
          <cell r="B73" t="str">
            <v>長岡･刈谷田中学校</v>
          </cell>
          <cell r="C73" t="str">
            <v>長岡･刈谷田</v>
          </cell>
          <cell r="D73" t="str">
            <v>940-0131</v>
          </cell>
          <cell r="E73" t="str">
            <v>長岡市吉水３５３</v>
          </cell>
          <cell r="F73" t="str">
            <v>0258(52)2001</v>
          </cell>
        </row>
        <row r="74">
          <cell r="A74">
            <v>126</v>
          </cell>
          <cell r="B74" t="str">
            <v>長岡･与板中学校</v>
          </cell>
          <cell r="C74" t="str">
            <v>長岡･与板</v>
          </cell>
          <cell r="D74" t="str">
            <v>940-2401</v>
          </cell>
          <cell r="E74" t="str">
            <v>長岡市与板町東与板２００</v>
          </cell>
          <cell r="F74" t="str">
            <v>0258(72)3161</v>
          </cell>
        </row>
        <row r="75">
          <cell r="A75">
            <v>127</v>
          </cell>
          <cell r="B75" t="str">
            <v>長岡･附属長岡中学校</v>
          </cell>
          <cell r="C75" t="str">
            <v>長岡･附属長岡</v>
          </cell>
          <cell r="D75" t="str">
            <v>940-8530</v>
          </cell>
          <cell r="E75" t="str">
            <v>長岡市学校町１－１－１</v>
          </cell>
          <cell r="F75" t="str">
            <v>0258(32)4190</v>
          </cell>
        </row>
        <row r="76">
          <cell r="A76">
            <v>128</v>
          </cell>
          <cell r="B76" t="str">
            <v>三島･出雲崎中学校</v>
          </cell>
          <cell r="C76" t="str">
            <v>三島･出雲崎</v>
          </cell>
          <cell r="D76" t="str">
            <v>949-4342</v>
          </cell>
          <cell r="E76" t="str">
            <v>三島郡出雲崎町大字米田７４５</v>
          </cell>
          <cell r="F76" t="str">
            <v>0258(78)2137</v>
          </cell>
        </row>
        <row r="77">
          <cell r="A77">
            <v>129</v>
          </cell>
          <cell r="B77" t="str">
            <v>三条･第一中学校</v>
          </cell>
          <cell r="C77" t="str">
            <v>三条･第一</v>
          </cell>
          <cell r="D77" t="str">
            <v>955-0842</v>
          </cell>
          <cell r="E77" t="str">
            <v>三条市島田２－１８－４３</v>
          </cell>
          <cell r="F77" t="str">
            <v>0256(33)1093</v>
          </cell>
        </row>
        <row r="78">
          <cell r="A78">
            <v>130</v>
          </cell>
          <cell r="B78" t="str">
            <v>三条･第二中学校</v>
          </cell>
          <cell r="C78" t="str">
            <v>三条･第二</v>
          </cell>
          <cell r="D78" t="str">
            <v>955-0046</v>
          </cell>
          <cell r="E78" t="str">
            <v>三条市興野１－１８－１</v>
          </cell>
          <cell r="F78" t="str">
            <v>0256(33)1248</v>
          </cell>
        </row>
        <row r="79">
          <cell r="A79">
            <v>131</v>
          </cell>
          <cell r="B79" t="str">
            <v>三条･第三中学校</v>
          </cell>
          <cell r="C79" t="str">
            <v>三条･第三</v>
          </cell>
          <cell r="D79" t="str">
            <v>955-0082</v>
          </cell>
          <cell r="E79" t="str">
            <v>三条市西裏館２－１５－２２</v>
          </cell>
          <cell r="F79" t="str">
            <v>0256(33)3062</v>
          </cell>
        </row>
        <row r="80">
          <cell r="A80">
            <v>132</v>
          </cell>
          <cell r="B80" t="str">
            <v>三条･第四中学校</v>
          </cell>
          <cell r="C80" t="str">
            <v>三条･第四</v>
          </cell>
          <cell r="D80" t="str">
            <v>955-0013</v>
          </cell>
          <cell r="E80" t="str">
            <v>三条市大字井栗丙１２５</v>
          </cell>
          <cell r="F80" t="str">
            <v>0256(38)8105</v>
          </cell>
        </row>
        <row r="81">
          <cell r="A81">
            <v>133</v>
          </cell>
          <cell r="B81" t="str">
            <v>三条･本成寺中学校</v>
          </cell>
          <cell r="C81" t="str">
            <v>三条･本成寺</v>
          </cell>
          <cell r="D81" t="str">
            <v>955-0822</v>
          </cell>
          <cell r="E81" t="str">
            <v>三条市大字西中１４５</v>
          </cell>
          <cell r="F81" t="str">
            <v>0256(33)2051</v>
          </cell>
        </row>
        <row r="82">
          <cell r="A82">
            <v>134</v>
          </cell>
          <cell r="B82" t="str">
            <v>三条･大崎中学校</v>
          </cell>
          <cell r="C82" t="str">
            <v>三条･大崎</v>
          </cell>
          <cell r="D82" t="str">
            <v>955-0033</v>
          </cell>
          <cell r="E82" t="str">
            <v>三条市西大崎２－２７－６７</v>
          </cell>
          <cell r="F82" t="str">
            <v>0256(38)3960</v>
          </cell>
        </row>
        <row r="83">
          <cell r="A83">
            <v>135</v>
          </cell>
          <cell r="B83" t="str">
            <v>三条･大島中学校</v>
          </cell>
          <cell r="C83" t="str">
            <v>三条･大島</v>
          </cell>
          <cell r="D83" t="str">
            <v>955-0094</v>
          </cell>
          <cell r="E83" t="str">
            <v>三条市大字大島５０３９</v>
          </cell>
          <cell r="F83" t="str">
            <v>0256(33)2317</v>
          </cell>
        </row>
        <row r="84">
          <cell r="A84">
            <v>136</v>
          </cell>
          <cell r="B84" t="str">
            <v>三条･栄中学校</v>
          </cell>
          <cell r="C84" t="str">
            <v>三条･栄</v>
          </cell>
          <cell r="D84" t="str">
            <v>959-1153</v>
          </cell>
          <cell r="E84" t="str">
            <v>三条市大字新堀２０６５</v>
          </cell>
          <cell r="F84" t="str">
            <v>0256(45)3873</v>
          </cell>
        </row>
        <row r="85">
          <cell r="A85">
            <v>137</v>
          </cell>
          <cell r="B85" t="str">
            <v>三条･下田中学校</v>
          </cell>
          <cell r="C85" t="str">
            <v>三条･下田</v>
          </cell>
          <cell r="D85" t="str">
            <v>955-0152</v>
          </cell>
          <cell r="E85" t="str">
            <v>三条市大字笹岡２１０</v>
          </cell>
          <cell r="F85" t="str">
            <v>0256(46)2020</v>
          </cell>
        </row>
        <row r="86">
          <cell r="A86">
            <v>138</v>
          </cell>
          <cell r="B86" t="str">
            <v>小千谷･小千谷中学校</v>
          </cell>
          <cell r="C86" t="str">
            <v>小千谷･小千谷</v>
          </cell>
          <cell r="D86" t="str">
            <v>947-0028</v>
          </cell>
          <cell r="E86" t="str">
            <v>小千谷市城内４－３－２６</v>
          </cell>
          <cell r="F86" t="str">
            <v>0258(82)2297</v>
          </cell>
        </row>
        <row r="87">
          <cell r="A87">
            <v>139</v>
          </cell>
          <cell r="B87" t="str">
            <v>小千谷･東小千谷中学校</v>
          </cell>
          <cell r="C87" t="str">
            <v>小千谷･東小千谷</v>
          </cell>
          <cell r="D87" t="str">
            <v>947-0004</v>
          </cell>
          <cell r="E87" t="str">
            <v>小千谷市東栄３－６－１４</v>
          </cell>
          <cell r="F87" t="str">
            <v>0258(82)2472</v>
          </cell>
        </row>
        <row r="88">
          <cell r="A88">
            <v>140</v>
          </cell>
          <cell r="B88" t="str">
            <v>小千谷･千田中学校</v>
          </cell>
          <cell r="C88" t="str">
            <v>小千谷･千田</v>
          </cell>
          <cell r="D88" t="str">
            <v>947-0052</v>
          </cell>
          <cell r="E88" t="str">
            <v>小千谷市大字千谷甲１６１７</v>
          </cell>
          <cell r="F88" t="str">
            <v>0258(82)2784</v>
          </cell>
        </row>
        <row r="89">
          <cell r="A89">
            <v>141</v>
          </cell>
          <cell r="B89" t="str">
            <v>小千谷･南中学校</v>
          </cell>
          <cell r="C89" t="str">
            <v>小千谷･南</v>
          </cell>
          <cell r="D89" t="str">
            <v>949-8726</v>
          </cell>
          <cell r="E89" t="str">
            <v>小千谷市真人町丁６７８</v>
          </cell>
          <cell r="F89" t="str">
            <v>0258(86)3009</v>
          </cell>
        </row>
        <row r="90">
          <cell r="A90">
            <v>142</v>
          </cell>
          <cell r="B90" t="str">
            <v>小千谷･片貝中学校</v>
          </cell>
          <cell r="C90" t="str">
            <v>小千谷･片貝</v>
          </cell>
          <cell r="D90" t="str">
            <v>947-0101</v>
          </cell>
          <cell r="E90" t="str">
            <v>小千谷市片貝町８７８７－２</v>
          </cell>
          <cell r="F90" t="str">
            <v>0258(84)2030</v>
          </cell>
        </row>
        <row r="91">
          <cell r="A91">
            <v>143</v>
          </cell>
          <cell r="B91" t="str">
            <v>加茂･加茂中学校</v>
          </cell>
          <cell r="C91" t="str">
            <v>加茂･加茂</v>
          </cell>
          <cell r="D91" t="str">
            <v>959-1322</v>
          </cell>
          <cell r="E91" t="str">
            <v>加茂市学校町１－１</v>
          </cell>
          <cell r="F91" t="str">
            <v>0256(52)0262</v>
          </cell>
        </row>
        <row r="92">
          <cell r="A92">
            <v>144</v>
          </cell>
          <cell r="B92" t="str">
            <v>加茂･葵中学校</v>
          </cell>
          <cell r="C92" t="str">
            <v>加茂･葵</v>
          </cell>
          <cell r="D92" t="str">
            <v>959-1374</v>
          </cell>
          <cell r="E92" t="str">
            <v>加茂市矢立１５－１</v>
          </cell>
          <cell r="F92" t="str">
            <v>0256(52)5174</v>
          </cell>
        </row>
        <row r="93">
          <cell r="A93">
            <v>145</v>
          </cell>
          <cell r="B93" t="str">
            <v>加茂･七谷中学校</v>
          </cell>
          <cell r="C93" t="str">
            <v>加茂･七谷</v>
          </cell>
          <cell r="D93" t="str">
            <v>959-1346</v>
          </cell>
          <cell r="E93" t="str">
            <v>加茂市下高柳２５</v>
          </cell>
          <cell r="F93" t="str">
            <v>0256(52)0944</v>
          </cell>
        </row>
        <row r="94">
          <cell r="A94">
            <v>146</v>
          </cell>
          <cell r="B94" t="str">
            <v>加茂･若宮中学校</v>
          </cell>
          <cell r="C94" t="str">
            <v>加茂･若宮</v>
          </cell>
          <cell r="D94" t="str">
            <v>959-1355</v>
          </cell>
          <cell r="E94" t="str">
            <v>加茂市若宮町１－２１－１２</v>
          </cell>
          <cell r="F94" t="str">
            <v>0256(52)0472</v>
          </cell>
        </row>
        <row r="95">
          <cell r="A95">
            <v>147</v>
          </cell>
          <cell r="B95" t="str">
            <v>加茂･須田中学校</v>
          </cell>
          <cell r="C95" t="str">
            <v>加茂･須田</v>
          </cell>
          <cell r="D95" t="str">
            <v>959-1303</v>
          </cell>
          <cell r="E95" t="str">
            <v>加茂市大字後須田８０９</v>
          </cell>
          <cell r="F95" t="str">
            <v>0256(52)6019</v>
          </cell>
        </row>
        <row r="96">
          <cell r="A96">
            <v>148</v>
          </cell>
          <cell r="B96" t="str">
            <v>南蒲･田上中学校</v>
          </cell>
          <cell r="C96" t="str">
            <v>南蒲･田上</v>
          </cell>
          <cell r="D96" t="str">
            <v>959-1503</v>
          </cell>
          <cell r="E96" t="str">
            <v>南蒲原郡田上町原ケ崎新田２７００</v>
          </cell>
          <cell r="F96" t="str">
            <v>0256(57)2039</v>
          </cell>
        </row>
        <row r="97">
          <cell r="A97">
            <v>149</v>
          </cell>
          <cell r="B97" t="str">
            <v>十日町･十日町中学校</v>
          </cell>
          <cell r="C97" t="str">
            <v>十日町･十日町</v>
          </cell>
          <cell r="D97" t="str">
            <v>948-0012</v>
          </cell>
          <cell r="E97" t="str">
            <v>十日町市新座甲２－１０</v>
          </cell>
          <cell r="F97" t="str">
            <v>025(757)2306</v>
          </cell>
        </row>
        <row r="98">
          <cell r="A98">
            <v>150</v>
          </cell>
          <cell r="B98" t="str">
            <v>十日町･中条中学校</v>
          </cell>
          <cell r="C98" t="str">
            <v>十日町･中条</v>
          </cell>
          <cell r="D98" t="str">
            <v>949-8615</v>
          </cell>
          <cell r="E98" t="str">
            <v>十日町市中条甲５６９－１</v>
          </cell>
          <cell r="F98" t="str">
            <v>025(752)3020</v>
          </cell>
        </row>
        <row r="99">
          <cell r="A99">
            <v>151</v>
          </cell>
          <cell r="B99" t="str">
            <v>十日町･南中学校</v>
          </cell>
          <cell r="C99" t="str">
            <v>十日町･南</v>
          </cell>
          <cell r="D99" t="str">
            <v>948-0041</v>
          </cell>
          <cell r="E99" t="str">
            <v>十日町市北新田１４２－１</v>
          </cell>
          <cell r="F99" t="str">
            <v>025(752)2577</v>
          </cell>
        </row>
        <row r="100">
          <cell r="A100">
            <v>152</v>
          </cell>
          <cell r="B100" t="str">
            <v>十日町･吉田中学校</v>
          </cell>
          <cell r="C100" t="str">
            <v>十日町･吉田</v>
          </cell>
          <cell r="D100" t="str">
            <v>948-0103</v>
          </cell>
          <cell r="E100" t="str">
            <v>十日町市小泉１０６</v>
          </cell>
          <cell r="F100" t="str">
            <v>025(752)2878</v>
          </cell>
        </row>
        <row r="101">
          <cell r="A101">
            <v>153</v>
          </cell>
          <cell r="B101" t="str">
            <v>十日町･下条中学校</v>
          </cell>
          <cell r="C101" t="str">
            <v>十日町･下条</v>
          </cell>
          <cell r="D101" t="str">
            <v>949-8603</v>
          </cell>
          <cell r="E101" t="str">
            <v>十日町市下条４－２４１</v>
          </cell>
          <cell r="F101" t="str">
            <v>025(755)2014</v>
          </cell>
        </row>
        <row r="102">
          <cell r="A102">
            <v>154</v>
          </cell>
          <cell r="B102" t="str">
            <v>十日町･水沢中学校</v>
          </cell>
          <cell r="C102" t="str">
            <v>十日町･水沢</v>
          </cell>
          <cell r="D102" t="str">
            <v>949-8523</v>
          </cell>
          <cell r="E102" t="str">
            <v>十日町市馬場丁２００６</v>
          </cell>
          <cell r="F102" t="str">
            <v>025(758)2024</v>
          </cell>
        </row>
        <row r="103">
          <cell r="A103">
            <v>155</v>
          </cell>
          <cell r="B103" t="str">
            <v>十日町･川西中学校</v>
          </cell>
          <cell r="C103" t="str">
            <v>十日町･川西</v>
          </cell>
          <cell r="D103" t="str">
            <v>948-0141</v>
          </cell>
          <cell r="E103" t="str">
            <v>十日町市霜条５１</v>
          </cell>
          <cell r="F103" t="str">
            <v>025(768)2066</v>
          </cell>
        </row>
        <row r="104">
          <cell r="A104">
            <v>156</v>
          </cell>
          <cell r="B104" t="str">
            <v>十日町･中里中学校</v>
          </cell>
          <cell r="C104" t="str">
            <v>十日町･中里</v>
          </cell>
          <cell r="D104" t="str">
            <v>949-8419</v>
          </cell>
          <cell r="E104" t="str">
            <v>十日町市桔梗原キ１３０１</v>
          </cell>
          <cell r="F104" t="str">
            <v>025(763)3128</v>
          </cell>
        </row>
        <row r="105">
          <cell r="A105">
            <v>157</v>
          </cell>
          <cell r="B105" t="str">
            <v>十日町･松代中学校</v>
          </cell>
          <cell r="C105" t="str">
            <v>十日町･松代</v>
          </cell>
          <cell r="D105" t="str">
            <v>942-1526</v>
          </cell>
          <cell r="E105" t="str">
            <v>十日町市松代５５６２－１</v>
          </cell>
          <cell r="F105" t="str">
            <v>025(597)2013</v>
          </cell>
        </row>
        <row r="106">
          <cell r="A106">
            <v>158</v>
          </cell>
          <cell r="B106" t="str">
            <v>十日町･松之山中学校</v>
          </cell>
          <cell r="C106" t="str">
            <v>十日町･松之山</v>
          </cell>
          <cell r="D106" t="str">
            <v>942-1431</v>
          </cell>
          <cell r="E106" t="str">
            <v>十日町市松之山湯山１５</v>
          </cell>
          <cell r="F106" t="str">
            <v>025(596)2034</v>
          </cell>
        </row>
        <row r="107">
          <cell r="A107">
            <v>159</v>
          </cell>
          <cell r="B107" t="str">
            <v>中魚･上郷中学校</v>
          </cell>
          <cell r="C107" t="str">
            <v>中魚･上郷</v>
          </cell>
          <cell r="D107" t="str">
            <v>949-8125</v>
          </cell>
          <cell r="E107" t="str">
            <v>中魚沼郡津南町大字上郷宮野原７－３</v>
          </cell>
          <cell r="F107" t="str">
            <v>025(766)2005</v>
          </cell>
        </row>
        <row r="108">
          <cell r="A108">
            <v>160</v>
          </cell>
          <cell r="B108" t="str">
            <v>中魚･津南中学校</v>
          </cell>
          <cell r="C108" t="str">
            <v>中魚･津南</v>
          </cell>
          <cell r="D108" t="str">
            <v>949-8201</v>
          </cell>
          <cell r="E108" t="str">
            <v>中魚沼郡津南町大字下船渡丁１６６６</v>
          </cell>
          <cell r="F108" t="str">
            <v>025(765)2227</v>
          </cell>
        </row>
        <row r="109">
          <cell r="A109">
            <v>161</v>
          </cell>
          <cell r="B109" t="str">
            <v>見附･見附中学校</v>
          </cell>
          <cell r="C109" t="str">
            <v>見附･見附</v>
          </cell>
          <cell r="D109" t="str">
            <v>954-0012</v>
          </cell>
          <cell r="E109" t="str">
            <v>見附市島切窪町６４４－２</v>
          </cell>
          <cell r="F109" t="str">
            <v>0258(62)0319</v>
          </cell>
        </row>
        <row r="110">
          <cell r="A110">
            <v>162</v>
          </cell>
          <cell r="B110" t="str">
            <v>見附･南中学校</v>
          </cell>
          <cell r="C110" t="str">
            <v>見附･南</v>
          </cell>
          <cell r="D110" t="str">
            <v>954-0035</v>
          </cell>
          <cell r="E110" t="str">
            <v>見附市名木野町７１４</v>
          </cell>
          <cell r="F110" t="str">
            <v>0258(62)0987</v>
          </cell>
        </row>
        <row r="111">
          <cell r="A111">
            <v>163</v>
          </cell>
          <cell r="B111" t="str">
            <v>見附･今町中学校</v>
          </cell>
          <cell r="C111" t="str">
            <v>見附･今町</v>
          </cell>
          <cell r="D111" t="str">
            <v>954-0111</v>
          </cell>
          <cell r="E111" t="str">
            <v>見附市今町４－１－７</v>
          </cell>
          <cell r="F111" t="str">
            <v>0258(66)2371</v>
          </cell>
        </row>
        <row r="112">
          <cell r="A112">
            <v>164</v>
          </cell>
          <cell r="B112" t="str">
            <v>見附･西中学校</v>
          </cell>
          <cell r="C112" t="str">
            <v>見附･西</v>
          </cell>
          <cell r="D112" t="str">
            <v>954-0083</v>
          </cell>
          <cell r="E112" t="str">
            <v>見附市市野坪町１２７</v>
          </cell>
          <cell r="F112" t="str">
            <v>0258(62)0688</v>
          </cell>
        </row>
        <row r="113">
          <cell r="A113">
            <v>165</v>
          </cell>
          <cell r="B113" t="str">
            <v>魚沼･入広瀬中学校</v>
          </cell>
          <cell r="C113" t="str">
            <v>魚沼･入広瀬</v>
          </cell>
          <cell r="D113" t="str">
            <v>946-0304</v>
          </cell>
          <cell r="E113" t="str">
            <v>魚沼市穴沢２７１</v>
          </cell>
          <cell r="F113" t="str">
            <v>025(796)2304</v>
          </cell>
        </row>
        <row r="114">
          <cell r="A114">
            <v>166</v>
          </cell>
          <cell r="B114" t="str">
            <v>魚沼･守門中学校</v>
          </cell>
          <cell r="C114" t="str">
            <v>魚沼･守門</v>
          </cell>
          <cell r="D114" t="str">
            <v>946-0216</v>
          </cell>
          <cell r="E114" t="str">
            <v>魚沼市須原１４２３</v>
          </cell>
          <cell r="F114" t="str">
            <v>025(797)2010</v>
          </cell>
        </row>
        <row r="115">
          <cell r="A115">
            <v>167</v>
          </cell>
          <cell r="B115" t="str">
            <v>魚沼･広神中学校</v>
          </cell>
          <cell r="C115" t="str">
            <v>魚沼･広神</v>
          </cell>
          <cell r="D115" t="str">
            <v>946-0112</v>
          </cell>
          <cell r="E115" t="str">
            <v>魚沼市田尻３２０－１</v>
          </cell>
          <cell r="F115" t="str">
            <v>025(799)2017</v>
          </cell>
        </row>
        <row r="116">
          <cell r="A116">
            <v>168</v>
          </cell>
          <cell r="B116" t="str">
            <v>魚沼･湯之谷中学校</v>
          </cell>
          <cell r="C116" t="str">
            <v>魚沼･湯之谷</v>
          </cell>
          <cell r="D116" t="str">
            <v>946-0071</v>
          </cell>
          <cell r="E116" t="str">
            <v>魚沼市七日市３２</v>
          </cell>
          <cell r="F116" t="str">
            <v>025(792)0295</v>
          </cell>
        </row>
        <row r="117">
          <cell r="A117">
            <v>169</v>
          </cell>
          <cell r="B117" t="str">
            <v>魚沼･小出中学校</v>
          </cell>
          <cell r="C117" t="str">
            <v>魚沼･小出</v>
          </cell>
          <cell r="D117" t="str">
            <v>946-0025</v>
          </cell>
          <cell r="E117" t="str">
            <v>魚沼市古新田２２５－２</v>
          </cell>
          <cell r="F117" t="str">
            <v>025(792)0074</v>
          </cell>
        </row>
        <row r="118">
          <cell r="A118">
            <v>170</v>
          </cell>
          <cell r="B118" t="str">
            <v>魚沼･堀之内中学校</v>
          </cell>
          <cell r="C118" t="str">
            <v>魚沼･堀之内</v>
          </cell>
          <cell r="D118" t="str">
            <v>949-7413</v>
          </cell>
          <cell r="E118" t="str">
            <v>魚沼市堀之内２０８</v>
          </cell>
          <cell r="F118" t="str">
            <v>025(794)2127</v>
          </cell>
        </row>
        <row r="119">
          <cell r="A119">
            <v>171</v>
          </cell>
          <cell r="B119" t="str">
            <v>北魚･川口中学校</v>
          </cell>
          <cell r="C119" t="str">
            <v>北魚･川口</v>
          </cell>
          <cell r="D119" t="str">
            <v>949-7513</v>
          </cell>
          <cell r="E119" t="str">
            <v>北魚沼郡川口町大字西川口９５１</v>
          </cell>
          <cell r="F119" t="str">
            <v>0258(89)3101</v>
          </cell>
        </row>
        <row r="120">
          <cell r="A120">
            <v>172</v>
          </cell>
          <cell r="B120" t="str">
            <v>南魚沼･塩沢中学校</v>
          </cell>
          <cell r="C120" t="str">
            <v>南魚沼･塩沢</v>
          </cell>
          <cell r="D120" t="str">
            <v>949-6436</v>
          </cell>
          <cell r="E120" t="str">
            <v>南魚沼市中７７８－１</v>
          </cell>
          <cell r="F120" t="str">
            <v>025(782)0508</v>
          </cell>
        </row>
        <row r="121">
          <cell r="A121">
            <v>173</v>
          </cell>
          <cell r="B121" t="str">
            <v>南魚沼･六日町中学校</v>
          </cell>
          <cell r="C121" t="str">
            <v>南魚沼･六日町</v>
          </cell>
          <cell r="D121" t="str">
            <v>949-6634</v>
          </cell>
          <cell r="E121" t="str">
            <v>南魚沼市六日町２８２</v>
          </cell>
          <cell r="F121" t="str">
            <v>025(772)2225</v>
          </cell>
        </row>
        <row r="122">
          <cell r="A122">
            <v>174</v>
          </cell>
          <cell r="B122" t="str">
            <v>南魚沼･五十沢中学校</v>
          </cell>
          <cell r="C122" t="str">
            <v>南魚沼･五十沢</v>
          </cell>
          <cell r="D122" t="str">
            <v>949-6775</v>
          </cell>
          <cell r="E122" t="str">
            <v>南魚沼市宮４７２</v>
          </cell>
          <cell r="F122" t="str">
            <v>025(774)2009</v>
          </cell>
        </row>
        <row r="123">
          <cell r="A123">
            <v>175</v>
          </cell>
          <cell r="B123" t="str">
            <v>南魚沼･城内中学校</v>
          </cell>
          <cell r="C123" t="str">
            <v>南魚沼･城内</v>
          </cell>
          <cell r="D123" t="str">
            <v>949-7137</v>
          </cell>
          <cell r="E123" t="str">
            <v>南魚沼市上原１２９－６</v>
          </cell>
          <cell r="F123" t="str">
            <v>025(775)2011</v>
          </cell>
        </row>
        <row r="124">
          <cell r="A124">
            <v>176</v>
          </cell>
          <cell r="B124" t="str">
            <v>南魚沼･大巻中学校</v>
          </cell>
          <cell r="C124" t="str">
            <v>南魚沼･大巻</v>
          </cell>
          <cell r="D124" t="str">
            <v>949-7103</v>
          </cell>
          <cell r="E124" t="str">
            <v>南魚沼市大杉新田４１６－２</v>
          </cell>
          <cell r="F124" t="str">
            <v>025(776)2046</v>
          </cell>
        </row>
        <row r="125">
          <cell r="A125">
            <v>177</v>
          </cell>
          <cell r="B125" t="str">
            <v>南魚沼･大和中学校</v>
          </cell>
          <cell r="C125" t="str">
            <v>南魚沼･大和</v>
          </cell>
          <cell r="D125" t="str">
            <v>949-7302</v>
          </cell>
          <cell r="E125" t="str">
            <v>南魚沼市浦佐５２７８－２</v>
          </cell>
          <cell r="F125" t="str">
            <v>025(777)3171</v>
          </cell>
        </row>
        <row r="126">
          <cell r="A126">
            <v>178</v>
          </cell>
          <cell r="B126" t="str">
            <v>南魚･湯沢中学校</v>
          </cell>
          <cell r="C126" t="str">
            <v>南魚･湯沢</v>
          </cell>
          <cell r="D126" t="str">
            <v>949-6102</v>
          </cell>
          <cell r="E126" t="str">
            <v>南魚沼郡湯沢町大字神立１５８０</v>
          </cell>
          <cell r="F126" t="str">
            <v>025(784)3444</v>
          </cell>
        </row>
        <row r="127">
          <cell r="A127">
            <v>179</v>
          </cell>
          <cell r="B127" t="str">
            <v>中魚･津南中等教育学校</v>
          </cell>
          <cell r="C127" t="str">
            <v>中魚･津南中等</v>
          </cell>
          <cell r="D127" t="str">
            <v>949-8201</v>
          </cell>
          <cell r="E127" t="str">
            <v>中魚沼郡津南町下船渡戊２９８－１</v>
          </cell>
          <cell r="F127" t="str">
            <v>025(765)2062</v>
          </cell>
        </row>
        <row r="128">
          <cell r="A128">
            <v>201</v>
          </cell>
          <cell r="B128" t="str">
            <v>新発田･本丸中学校</v>
          </cell>
          <cell r="C128" t="str">
            <v>新発田･本丸</v>
          </cell>
          <cell r="D128" t="str">
            <v>957-0018</v>
          </cell>
          <cell r="E128" t="str">
            <v>新発田市緑町２－７－２２</v>
          </cell>
          <cell r="F128" t="str">
            <v>0254(22)2525</v>
          </cell>
        </row>
        <row r="129">
          <cell r="A129">
            <v>202</v>
          </cell>
          <cell r="B129" t="str">
            <v>新発田･第一中学校</v>
          </cell>
          <cell r="C129" t="str">
            <v>新発田･第一</v>
          </cell>
          <cell r="D129" t="str">
            <v>957-0057</v>
          </cell>
          <cell r="E129" t="str">
            <v>新発田市御幸町４－５－２５</v>
          </cell>
          <cell r="F129" t="str">
            <v>0254(23)1151</v>
          </cell>
        </row>
        <row r="130">
          <cell r="A130">
            <v>203</v>
          </cell>
          <cell r="B130" t="str">
            <v>新発田･猿橋中学校</v>
          </cell>
          <cell r="C130" t="str">
            <v>新発田･猿橋</v>
          </cell>
          <cell r="D130" t="str">
            <v>957-0061</v>
          </cell>
          <cell r="E130" t="str">
            <v>新発田市住吉町１－７－１</v>
          </cell>
          <cell r="F130" t="str">
            <v>0254(23)1175</v>
          </cell>
        </row>
        <row r="131">
          <cell r="A131">
            <v>204</v>
          </cell>
          <cell r="B131" t="str">
            <v>新発田･東中学校</v>
          </cell>
          <cell r="C131" t="str">
            <v>新発田･東</v>
          </cell>
          <cell r="D131" t="str">
            <v>957-0021</v>
          </cell>
          <cell r="E131" t="str">
            <v>新発田市五十公野４９８１</v>
          </cell>
          <cell r="F131" t="str">
            <v>0254(22)3824</v>
          </cell>
        </row>
        <row r="132">
          <cell r="A132">
            <v>205</v>
          </cell>
          <cell r="B132" t="str">
            <v>新発田･川東中学校</v>
          </cell>
          <cell r="C132" t="str">
            <v>新発田･川東</v>
          </cell>
          <cell r="D132" t="str">
            <v>957-0341</v>
          </cell>
          <cell r="E132" t="str">
            <v>新発田市下羽津１５６６－１</v>
          </cell>
          <cell r="F132" t="str">
            <v>0254(25)2011</v>
          </cell>
        </row>
        <row r="133">
          <cell r="A133">
            <v>206</v>
          </cell>
          <cell r="B133" t="str">
            <v>新発田･七葉中学校</v>
          </cell>
          <cell r="C133" t="str">
            <v>新発田･七葉</v>
          </cell>
          <cell r="D133" t="str">
            <v>959-2452</v>
          </cell>
          <cell r="E133" t="str">
            <v>新発田市上館乙８４－２</v>
          </cell>
          <cell r="F133" t="str">
            <v>0254(22)3524</v>
          </cell>
        </row>
        <row r="134">
          <cell r="A134">
            <v>207</v>
          </cell>
          <cell r="B134" t="str">
            <v>新発田･佐々木中学校</v>
          </cell>
          <cell r="C134" t="str">
            <v>新発田･佐々木</v>
          </cell>
          <cell r="D134" t="str">
            <v>957-0077</v>
          </cell>
          <cell r="E134" t="str">
            <v>新発田市則清１０２</v>
          </cell>
          <cell r="F134" t="str">
            <v>0254(27)2505</v>
          </cell>
        </row>
        <row r="135">
          <cell r="A135">
            <v>208</v>
          </cell>
          <cell r="B135" t="str">
            <v>新発田･豊浦中学校</v>
          </cell>
          <cell r="C135" t="str">
            <v>新発田･豊浦</v>
          </cell>
          <cell r="D135" t="str">
            <v>959-2323</v>
          </cell>
          <cell r="E135" t="str">
            <v>新発田市乙次５０</v>
          </cell>
          <cell r="F135" t="str">
            <v>0254(24)4492</v>
          </cell>
        </row>
        <row r="136">
          <cell r="A136">
            <v>209</v>
          </cell>
          <cell r="B136" t="str">
            <v>新発田･紫雲寺中学校</v>
          </cell>
          <cell r="C136" t="str">
            <v>新発田･紫雲寺</v>
          </cell>
          <cell r="D136" t="str">
            <v>957-0232</v>
          </cell>
          <cell r="E136" t="str">
            <v>新発田市真野原外３４９９</v>
          </cell>
          <cell r="F136" t="str">
            <v>0254(41)4000</v>
          </cell>
        </row>
        <row r="137">
          <cell r="A137">
            <v>210</v>
          </cell>
          <cell r="B137" t="str">
            <v>新発田･加治川中学校</v>
          </cell>
          <cell r="C137" t="str">
            <v>新発田･加治川</v>
          </cell>
          <cell r="D137" t="str">
            <v>959-2407</v>
          </cell>
          <cell r="E137" t="str">
            <v>新発田市川口３３０</v>
          </cell>
          <cell r="F137" t="str">
            <v>0254(33)2214</v>
          </cell>
        </row>
        <row r="138">
          <cell r="A138">
            <v>211</v>
          </cell>
          <cell r="B138" t="str">
            <v>村上･村上第一中学校</v>
          </cell>
          <cell r="C138" t="str">
            <v>村上･村上第一</v>
          </cell>
          <cell r="D138" t="str">
            <v>958-0867</v>
          </cell>
          <cell r="E138" t="str">
            <v>村上市大欠１－７０</v>
          </cell>
          <cell r="F138" t="str">
            <v>0254(53)4155</v>
          </cell>
        </row>
        <row r="139">
          <cell r="A139">
            <v>212</v>
          </cell>
          <cell r="B139" t="str">
            <v>村上･岩船中学校</v>
          </cell>
          <cell r="C139" t="str">
            <v>村上･岩船</v>
          </cell>
          <cell r="D139" t="str">
            <v>958-0052</v>
          </cell>
          <cell r="E139" t="str">
            <v>村上市八日市９－２３</v>
          </cell>
          <cell r="F139" t="str">
            <v>0254(56)7109</v>
          </cell>
        </row>
        <row r="140">
          <cell r="A140">
            <v>213</v>
          </cell>
          <cell r="B140" t="str">
            <v>村上･村上東中学校</v>
          </cell>
          <cell r="C140" t="str">
            <v>村上･村上東</v>
          </cell>
          <cell r="D140" t="str">
            <v>958-0821</v>
          </cell>
          <cell r="E140" t="str">
            <v>村上市大字山辺里１７８８</v>
          </cell>
          <cell r="F140" t="str">
            <v>0254(53)6171</v>
          </cell>
        </row>
        <row r="141">
          <cell r="A141">
            <v>214</v>
          </cell>
          <cell r="B141" t="str">
            <v>村上･村中等教育学校</v>
          </cell>
          <cell r="C141" t="str">
            <v>村上･村上中等</v>
          </cell>
          <cell r="D141" t="str">
            <v>958-0031</v>
          </cell>
          <cell r="E141" t="str">
            <v>村上市学校町６－８</v>
          </cell>
          <cell r="F141" t="str">
            <v>0254(52)5115</v>
          </cell>
        </row>
        <row r="142">
          <cell r="A142">
            <v>215</v>
          </cell>
          <cell r="B142" t="str">
            <v>阿賀野･安田中学校</v>
          </cell>
          <cell r="C142" t="str">
            <v>阿賀野･安田</v>
          </cell>
          <cell r="D142" t="str">
            <v>959-2221</v>
          </cell>
          <cell r="E142" t="str">
            <v>阿賀野市保田４４１９</v>
          </cell>
          <cell r="F142" t="str">
            <v>0250(68)3013</v>
          </cell>
        </row>
        <row r="143">
          <cell r="A143">
            <v>216</v>
          </cell>
          <cell r="B143" t="str">
            <v>阿賀野･京ヶ瀬中学校</v>
          </cell>
          <cell r="C143" t="str">
            <v>阿賀野･京ヶ瀬</v>
          </cell>
          <cell r="D143" t="str">
            <v>959-2123</v>
          </cell>
          <cell r="E143" t="str">
            <v>阿賀野市姥ケ橋７３９</v>
          </cell>
          <cell r="F143" t="str">
            <v>0250(67)2004</v>
          </cell>
        </row>
        <row r="144">
          <cell r="A144">
            <v>217</v>
          </cell>
          <cell r="B144" t="str">
            <v>阿賀野･水原中学校</v>
          </cell>
          <cell r="C144" t="str">
            <v>阿賀野･水原</v>
          </cell>
          <cell r="D144" t="str">
            <v>959-2032</v>
          </cell>
          <cell r="E144" t="str">
            <v>阿賀野市学校町９－９</v>
          </cell>
          <cell r="F144" t="str">
            <v>0250(62)2455</v>
          </cell>
        </row>
        <row r="145">
          <cell r="A145">
            <v>218</v>
          </cell>
          <cell r="B145" t="str">
            <v>阿賀野･笹神中学校</v>
          </cell>
          <cell r="C145" t="str">
            <v>阿賀野･笹神</v>
          </cell>
          <cell r="D145" t="str">
            <v>959-1918</v>
          </cell>
          <cell r="E145" t="str">
            <v>阿賀野市笹岡２００</v>
          </cell>
          <cell r="F145" t="str">
            <v>0250(62)7330</v>
          </cell>
        </row>
        <row r="146">
          <cell r="A146">
            <v>219</v>
          </cell>
          <cell r="B146" t="str">
            <v>胎内･中条中学校</v>
          </cell>
          <cell r="C146" t="str">
            <v>胎内･中条</v>
          </cell>
          <cell r="D146" t="str">
            <v>959-2643</v>
          </cell>
          <cell r="E146" t="str">
            <v>胎内市東本町１６－５７</v>
          </cell>
          <cell r="F146" t="str">
            <v>0254(43)2761</v>
          </cell>
        </row>
        <row r="147">
          <cell r="A147">
            <v>220</v>
          </cell>
          <cell r="B147" t="str">
            <v>胎内･乙中学校</v>
          </cell>
          <cell r="C147" t="str">
            <v>胎内･乙</v>
          </cell>
          <cell r="D147" t="str">
            <v>959-2604</v>
          </cell>
          <cell r="E147" t="str">
            <v>胎内市大出１７７３－１０</v>
          </cell>
          <cell r="F147" t="str">
            <v>0254(46)2023</v>
          </cell>
        </row>
        <row r="148">
          <cell r="A148">
            <v>221</v>
          </cell>
          <cell r="B148" t="str">
            <v>胎内･築地中学校</v>
          </cell>
          <cell r="C148" t="str">
            <v>胎内･築地</v>
          </cell>
          <cell r="D148" t="str">
            <v>959-2712</v>
          </cell>
          <cell r="E148" t="str">
            <v>胎内市築地３７１３</v>
          </cell>
          <cell r="F148" t="str">
            <v>0254(45)2019</v>
          </cell>
        </row>
        <row r="149">
          <cell r="A149">
            <v>222</v>
          </cell>
          <cell r="B149" t="str">
            <v>胎内･黒川中学校</v>
          </cell>
          <cell r="C149" t="str">
            <v>胎内･黒川</v>
          </cell>
          <cell r="D149" t="str">
            <v>959-2806</v>
          </cell>
          <cell r="E149" t="str">
            <v>胎内市大字太田野原６２－６２</v>
          </cell>
          <cell r="F149" t="str">
            <v>0254(47)2425</v>
          </cell>
        </row>
        <row r="150">
          <cell r="A150">
            <v>223</v>
          </cell>
          <cell r="B150" t="str">
            <v>五泉･五泉中学校</v>
          </cell>
          <cell r="C150" t="str">
            <v>五泉･五泉</v>
          </cell>
          <cell r="D150" t="str">
            <v>959-1836</v>
          </cell>
          <cell r="E150" t="str">
            <v>五泉市南本町２－１－８７</v>
          </cell>
          <cell r="F150" t="str">
            <v>0250(43)3036</v>
          </cell>
        </row>
        <row r="151">
          <cell r="A151">
            <v>224</v>
          </cell>
          <cell r="B151" t="str">
            <v>五泉･五泉北中学校</v>
          </cell>
          <cell r="C151" t="str">
            <v>五泉･五泉北</v>
          </cell>
          <cell r="D151" t="str">
            <v>959-1851</v>
          </cell>
          <cell r="E151" t="str">
            <v>五泉市三本木２－７－１</v>
          </cell>
          <cell r="F151" t="str">
            <v>0250(43)0150</v>
          </cell>
        </row>
        <row r="152">
          <cell r="A152">
            <v>225</v>
          </cell>
          <cell r="B152" t="str">
            <v>五泉･川東中学校</v>
          </cell>
          <cell r="C152" t="str">
            <v>五泉･川東</v>
          </cell>
          <cell r="D152" t="str">
            <v>959-1631</v>
          </cell>
          <cell r="E152" t="str">
            <v>五泉市猿和田１８１</v>
          </cell>
          <cell r="F152" t="str">
            <v>0250(42)3577</v>
          </cell>
        </row>
        <row r="153">
          <cell r="A153">
            <v>226</v>
          </cell>
          <cell r="B153" t="str">
            <v>五泉･山王中学校</v>
          </cell>
          <cell r="C153" t="str">
            <v>五泉･山王</v>
          </cell>
          <cell r="D153" t="str">
            <v>959-1765</v>
          </cell>
          <cell r="E153" t="str">
            <v>五泉市愛宕甲２７０５－１</v>
          </cell>
          <cell r="F153" t="str">
            <v>0250(58)6530</v>
          </cell>
        </row>
        <row r="154">
          <cell r="A154">
            <v>227</v>
          </cell>
          <cell r="B154" t="str">
            <v>五泉･愛宕中学校</v>
          </cell>
          <cell r="C154" t="str">
            <v>五泉･愛宕</v>
          </cell>
          <cell r="D154" t="str">
            <v>959-1704</v>
          </cell>
          <cell r="E154" t="str">
            <v>五泉市村松甲６４４１－１４</v>
          </cell>
          <cell r="F154" t="str">
            <v>0250(58)7019</v>
          </cell>
        </row>
        <row r="155">
          <cell r="A155">
            <v>228</v>
          </cell>
          <cell r="B155" t="str">
            <v>岩船･関川中学校</v>
          </cell>
          <cell r="C155" t="str">
            <v>岩船･関川</v>
          </cell>
          <cell r="D155" t="str">
            <v>959-3264</v>
          </cell>
          <cell r="E155" t="str">
            <v>岩船郡関川村大字上関５８９－２</v>
          </cell>
          <cell r="F155" t="str">
            <v>0254(64)1063</v>
          </cell>
        </row>
        <row r="156">
          <cell r="A156">
            <v>229</v>
          </cell>
          <cell r="B156" t="str">
            <v>岩船･荒川中学校</v>
          </cell>
          <cell r="C156" t="str">
            <v>岩船･荒川</v>
          </cell>
          <cell r="D156" t="str">
            <v>959-3132</v>
          </cell>
          <cell r="E156" t="str">
            <v>村上市坂町２５１０</v>
          </cell>
          <cell r="F156" t="str">
            <v>0254(62)3251</v>
          </cell>
        </row>
        <row r="157">
          <cell r="A157">
            <v>230</v>
          </cell>
          <cell r="B157" t="str">
            <v>岩船･平林中学校</v>
          </cell>
          <cell r="C157" t="str">
            <v>村上･平林</v>
          </cell>
          <cell r="D157" t="str">
            <v>959-3436</v>
          </cell>
          <cell r="E157" t="str">
            <v>村上市牛屋１０６３</v>
          </cell>
          <cell r="F157" t="str">
            <v>0254(66)5539</v>
          </cell>
        </row>
        <row r="158">
          <cell r="A158">
            <v>231</v>
          </cell>
          <cell r="B158" t="str">
            <v>岩船･神納中学校</v>
          </cell>
          <cell r="C158" t="str">
            <v>村上･神納</v>
          </cell>
          <cell r="D158" t="str">
            <v>959-3414</v>
          </cell>
          <cell r="E158" t="str">
            <v>村上市有明１３８０</v>
          </cell>
          <cell r="F158" t="str">
            <v>0254(66)5313</v>
          </cell>
        </row>
        <row r="159">
          <cell r="A159">
            <v>232</v>
          </cell>
          <cell r="B159" t="str">
            <v>岩船･朝日中学校</v>
          </cell>
          <cell r="C159" t="str">
            <v>村上･朝日</v>
          </cell>
          <cell r="D159" t="str">
            <v>958-0251</v>
          </cell>
          <cell r="E159" t="str">
            <v>村上市岩沢５５７７</v>
          </cell>
          <cell r="F159" t="str">
            <v>0254(72)0346</v>
          </cell>
        </row>
        <row r="160">
          <cell r="A160">
            <v>233</v>
          </cell>
          <cell r="B160" t="str">
            <v>岩船･山北中学校</v>
          </cell>
          <cell r="C160" t="str">
            <v>村上･山北</v>
          </cell>
          <cell r="D160" t="str">
            <v>959-3907</v>
          </cell>
          <cell r="E160" t="str">
            <v>村上市府屋６５５－３</v>
          </cell>
          <cell r="F160" t="str">
            <v>0254(77)2049</v>
          </cell>
        </row>
        <row r="161">
          <cell r="A161">
            <v>234</v>
          </cell>
          <cell r="B161" t="str">
            <v>岩船･粟島浦中学校</v>
          </cell>
          <cell r="C161" t="str">
            <v>岩船･粟島浦</v>
          </cell>
          <cell r="D161" t="str">
            <v>958-0061</v>
          </cell>
          <cell r="E161" t="str">
            <v>岩船郡粟島浦村１６２</v>
          </cell>
          <cell r="F161" t="str">
            <v>0254(55)2136</v>
          </cell>
        </row>
        <row r="162">
          <cell r="A162">
            <v>235</v>
          </cell>
          <cell r="B162" t="str">
            <v>北蒲･聖籠中学校</v>
          </cell>
          <cell r="C162" t="str">
            <v>北蒲･聖籠</v>
          </cell>
          <cell r="D162" t="str">
            <v>957-0106</v>
          </cell>
          <cell r="E162" t="str">
            <v>北蒲原郡聖籠町大字蓮潟３６６－１</v>
          </cell>
          <cell r="F162" t="str">
            <v>0254(27)7080</v>
          </cell>
        </row>
        <row r="163">
          <cell r="A163">
            <v>236</v>
          </cell>
          <cell r="B163" t="str">
            <v>東蒲･阿賀津川</v>
          </cell>
          <cell r="C163" t="str">
            <v>東蒲･阿賀津川</v>
          </cell>
          <cell r="D163" t="str">
            <v>959-4402</v>
          </cell>
          <cell r="E163" t="str">
            <v>東蒲原郡阿賀町津川２６０</v>
          </cell>
          <cell r="F163" t="str">
            <v>02549(2)2117</v>
          </cell>
        </row>
        <row r="164">
          <cell r="A164">
            <v>239</v>
          </cell>
          <cell r="B164" t="str">
            <v>東蒲･三川中学校</v>
          </cell>
          <cell r="C164" t="str">
            <v>東蒲･三川</v>
          </cell>
          <cell r="D164" t="str">
            <v>959-4622</v>
          </cell>
          <cell r="E164" t="str">
            <v>東蒲原郡阿賀町白崎２５００－１</v>
          </cell>
          <cell r="F164" t="str">
            <v>02549(9)2079</v>
          </cell>
        </row>
        <row r="165">
          <cell r="A165">
            <v>240</v>
          </cell>
          <cell r="B165" t="str">
            <v>東蒲･阿賀黎明中学校</v>
          </cell>
          <cell r="C165" t="str">
            <v>東蒲･阿賀黎明</v>
          </cell>
          <cell r="D165" t="str">
            <v>959-4402</v>
          </cell>
          <cell r="E165" t="str">
            <v>東蒲原郡阿賀町津川３６１－１</v>
          </cell>
          <cell r="F165" t="str">
            <v>0254(92)2711</v>
          </cell>
        </row>
        <row r="166">
          <cell r="A166">
            <v>301</v>
          </cell>
          <cell r="B166" t="str">
            <v>新潟･関屋中学校</v>
          </cell>
          <cell r="C166" t="str">
            <v>新潟･関屋</v>
          </cell>
          <cell r="D166" t="str">
            <v>951-8151</v>
          </cell>
          <cell r="E166" t="str">
            <v>新潟市中央区浜浦町２－１</v>
          </cell>
          <cell r="F166" t="str">
            <v>025(266)4131</v>
          </cell>
        </row>
        <row r="167">
          <cell r="A167">
            <v>302</v>
          </cell>
          <cell r="B167" t="str">
            <v>新潟･鳥屋野中学校</v>
          </cell>
          <cell r="C167" t="str">
            <v>新潟･鳥屋野</v>
          </cell>
          <cell r="D167" t="str">
            <v>950-0941</v>
          </cell>
          <cell r="E167" t="str">
            <v>新潟市中央区女池４－３１－１</v>
          </cell>
          <cell r="F167" t="str">
            <v>025(285)7201</v>
          </cell>
        </row>
        <row r="168">
          <cell r="A168">
            <v>303</v>
          </cell>
          <cell r="B168" t="str">
            <v>新潟･白新中学校</v>
          </cell>
          <cell r="C168" t="str">
            <v>新潟･白新</v>
          </cell>
          <cell r="D168" t="str">
            <v>951-8133</v>
          </cell>
          <cell r="E168" t="str">
            <v>新潟市中央区川岸町２－４</v>
          </cell>
          <cell r="F168" t="str">
            <v>025(266)2136</v>
          </cell>
        </row>
        <row r="169">
          <cell r="A169">
            <v>304</v>
          </cell>
          <cell r="B169" t="str">
            <v>新潟･寄居中学校</v>
          </cell>
          <cell r="C169" t="str">
            <v>新潟･寄居</v>
          </cell>
          <cell r="D169" t="str">
            <v>951-8114</v>
          </cell>
          <cell r="E169" t="str">
            <v>新潟市中央区営所通２－５９２－１２</v>
          </cell>
          <cell r="F169" t="str">
            <v>025(228)4923</v>
          </cell>
        </row>
        <row r="170">
          <cell r="A170">
            <v>305</v>
          </cell>
          <cell r="B170" t="str">
            <v>新潟･二葉中学校</v>
          </cell>
          <cell r="C170" t="str">
            <v>新潟･二葉</v>
          </cell>
          <cell r="D170" t="str">
            <v>951-8102</v>
          </cell>
          <cell r="E170" t="str">
            <v>新潟市中央区二葉町２－５９３２</v>
          </cell>
          <cell r="F170" t="str">
            <v>025(228)4023</v>
          </cell>
        </row>
        <row r="171">
          <cell r="A171">
            <v>306</v>
          </cell>
          <cell r="B171" t="str">
            <v>新潟･舟栄中学校</v>
          </cell>
          <cell r="C171" t="str">
            <v>新潟･舟栄</v>
          </cell>
          <cell r="D171" t="str">
            <v>951-8071</v>
          </cell>
          <cell r="E171" t="str">
            <v>新潟市中央区栄町３－４２１３</v>
          </cell>
          <cell r="F171" t="str">
            <v>025(228)6547</v>
          </cell>
        </row>
        <row r="172">
          <cell r="A172">
            <v>307</v>
          </cell>
          <cell r="B172" t="str">
            <v>新潟･宮浦中学校</v>
          </cell>
          <cell r="C172" t="str">
            <v>新潟･宮浦</v>
          </cell>
          <cell r="D172" t="str">
            <v>950-0088</v>
          </cell>
          <cell r="E172" t="str">
            <v>新潟市中央区万代５－６－１</v>
          </cell>
          <cell r="F172" t="str">
            <v>025(247)5341</v>
          </cell>
        </row>
        <row r="173">
          <cell r="A173">
            <v>308</v>
          </cell>
          <cell r="B173" t="str">
            <v>新潟･東新潟中学校</v>
          </cell>
          <cell r="C173" t="str">
            <v>新潟･東新潟</v>
          </cell>
          <cell r="D173" t="str">
            <v>950-0871</v>
          </cell>
          <cell r="E173" t="str">
            <v>新潟市東区山木戸１－２－１</v>
          </cell>
          <cell r="F173" t="str">
            <v>025(273)8341</v>
          </cell>
        </row>
        <row r="174">
          <cell r="A174">
            <v>309</v>
          </cell>
          <cell r="B174" t="str">
            <v>新潟･山の下中学校</v>
          </cell>
          <cell r="C174" t="str">
            <v>新潟･山の下</v>
          </cell>
          <cell r="D174" t="str">
            <v>950-0052</v>
          </cell>
          <cell r="E174" t="str">
            <v>新潟市東区秋葉通２－３７２２－７</v>
          </cell>
          <cell r="F174" t="str">
            <v>025(273)9278</v>
          </cell>
        </row>
        <row r="175">
          <cell r="A175">
            <v>310</v>
          </cell>
          <cell r="B175" t="str">
            <v>新潟･大形中学校</v>
          </cell>
          <cell r="C175" t="str">
            <v>新潟･大形</v>
          </cell>
          <cell r="D175" t="str">
            <v>950-0806</v>
          </cell>
          <cell r="E175" t="str">
            <v>新潟市東区海老ケ瀬１２２－１</v>
          </cell>
          <cell r="F175" t="str">
            <v>025(273)0369</v>
          </cell>
        </row>
        <row r="176">
          <cell r="A176">
            <v>311</v>
          </cell>
          <cell r="B176" t="str">
            <v>新潟･石山中学校</v>
          </cell>
          <cell r="C176" t="str">
            <v>新潟･石山</v>
          </cell>
          <cell r="D176" t="str">
            <v>950-0853</v>
          </cell>
          <cell r="E176" t="str">
            <v>新潟市東区東明６－２</v>
          </cell>
          <cell r="F176" t="str">
            <v>025(286)3279</v>
          </cell>
        </row>
        <row r="177">
          <cell r="A177">
            <v>312</v>
          </cell>
          <cell r="B177" t="str">
            <v>新潟･松浜中学校</v>
          </cell>
          <cell r="C177" t="str">
            <v>新潟･松浜</v>
          </cell>
          <cell r="D177" t="str">
            <v>950-3126</v>
          </cell>
          <cell r="E177" t="str">
            <v>新潟市北区松浜５－１２－２</v>
          </cell>
          <cell r="F177" t="str">
            <v>025(259)2106</v>
          </cell>
        </row>
        <row r="178">
          <cell r="A178">
            <v>313</v>
          </cell>
          <cell r="B178" t="str">
            <v>新潟･南浜中学校</v>
          </cell>
          <cell r="C178" t="str">
            <v>新潟･南浜</v>
          </cell>
          <cell r="D178" t="str">
            <v>950-3102</v>
          </cell>
          <cell r="E178" t="str">
            <v>新潟市北区島見町３９６５</v>
          </cell>
          <cell r="F178" t="str">
            <v>025(255)2013</v>
          </cell>
        </row>
        <row r="179">
          <cell r="A179">
            <v>314</v>
          </cell>
          <cell r="B179" t="str">
            <v>新潟･濁川中学校</v>
          </cell>
          <cell r="C179" t="str">
            <v>新潟･濁川</v>
          </cell>
          <cell r="D179" t="str">
            <v>950-3134</v>
          </cell>
          <cell r="E179" t="str">
            <v>新潟市北区新崎５４３７</v>
          </cell>
          <cell r="F179" t="str">
            <v>025(259)2150</v>
          </cell>
        </row>
        <row r="180">
          <cell r="A180">
            <v>315</v>
          </cell>
          <cell r="B180" t="str">
            <v>新潟･坂井輪中学校</v>
          </cell>
          <cell r="C180" t="str">
            <v>新潟･坂井輪</v>
          </cell>
          <cell r="D180" t="str">
            <v>950-2055</v>
          </cell>
          <cell r="E180" t="str">
            <v>新潟市西区寺尾上３－１－３６</v>
          </cell>
          <cell r="F180" t="str">
            <v>025(269)2009</v>
          </cell>
        </row>
        <row r="181">
          <cell r="A181">
            <v>316</v>
          </cell>
          <cell r="B181" t="str">
            <v>新潟･大江山中学校</v>
          </cell>
          <cell r="C181" t="str">
            <v>新潟･大江山</v>
          </cell>
          <cell r="D181" t="str">
            <v>950-0113</v>
          </cell>
          <cell r="E181" t="str">
            <v>新潟市江南区西山４９１</v>
          </cell>
          <cell r="F181" t="str">
            <v>025(276)2632</v>
          </cell>
        </row>
        <row r="182">
          <cell r="A182">
            <v>317</v>
          </cell>
          <cell r="B182" t="str">
            <v>新潟･曽野木中学校</v>
          </cell>
          <cell r="C182" t="str">
            <v>新潟･曽野木</v>
          </cell>
          <cell r="D182" t="str">
            <v>950-1136</v>
          </cell>
          <cell r="E182" t="str">
            <v>新潟市江南区曽川甲３８７－１</v>
          </cell>
          <cell r="F182" t="str">
            <v>025(280)6414</v>
          </cell>
        </row>
        <row r="183">
          <cell r="A183">
            <v>318</v>
          </cell>
          <cell r="B183" t="str">
            <v>新潟･両川中学校</v>
          </cell>
          <cell r="C183" t="str">
            <v>新潟･両川</v>
          </cell>
          <cell r="D183" t="str">
            <v>950-0324</v>
          </cell>
          <cell r="E183" t="str">
            <v>新潟市江南区酒屋町７０２－１</v>
          </cell>
          <cell r="F183" t="str">
            <v>025(280)2020</v>
          </cell>
        </row>
        <row r="184">
          <cell r="A184">
            <v>319</v>
          </cell>
          <cell r="B184" t="str">
            <v>新潟･内野中学校</v>
          </cell>
          <cell r="C184" t="str">
            <v>新潟･内野</v>
          </cell>
          <cell r="D184" t="str">
            <v>950-2151</v>
          </cell>
          <cell r="E184" t="str">
            <v>新潟市西区内野西１－１０－１</v>
          </cell>
          <cell r="F184" t="str">
            <v>025(262)3161</v>
          </cell>
        </row>
        <row r="185">
          <cell r="A185">
            <v>320</v>
          </cell>
          <cell r="B185" t="str">
            <v>新潟･藤見中学校</v>
          </cell>
          <cell r="C185" t="str">
            <v>新潟･藤見</v>
          </cell>
          <cell r="D185" t="str">
            <v>950-0026</v>
          </cell>
          <cell r="E185" t="str">
            <v>新潟市東区小金町３－５－１</v>
          </cell>
          <cell r="F185" t="str">
            <v>025(275)1231</v>
          </cell>
        </row>
        <row r="186">
          <cell r="A186">
            <v>321</v>
          </cell>
          <cell r="B186" t="str">
            <v>新潟･赤塚中学校</v>
          </cell>
          <cell r="C186" t="str">
            <v>新潟･赤塚</v>
          </cell>
          <cell r="D186" t="str">
            <v>950-2261</v>
          </cell>
          <cell r="E186" t="str">
            <v>新潟市西区赤塚５５９０</v>
          </cell>
          <cell r="F186" t="str">
            <v>025(239)2029</v>
          </cell>
        </row>
        <row r="187">
          <cell r="A187">
            <v>322</v>
          </cell>
          <cell r="B187" t="str">
            <v>新潟･中野小屋中学校</v>
          </cell>
          <cell r="C187" t="str">
            <v>新潟･中野小屋</v>
          </cell>
          <cell r="D187" t="str">
            <v>950-2125</v>
          </cell>
          <cell r="E187" t="str">
            <v>新潟市西区中野小屋９３２</v>
          </cell>
          <cell r="F187" t="str">
            <v>025(262)4332</v>
          </cell>
        </row>
        <row r="188">
          <cell r="A188">
            <v>323</v>
          </cell>
          <cell r="B188" t="str">
            <v>新潟･木戸中学校</v>
          </cell>
          <cell r="C188" t="str">
            <v>新潟･木戸</v>
          </cell>
          <cell r="D188" t="str">
            <v>950-0891</v>
          </cell>
          <cell r="E188" t="str">
            <v>新潟市東区上木戸５－１－１</v>
          </cell>
          <cell r="F188" t="str">
            <v>025(274)2615</v>
          </cell>
        </row>
        <row r="189">
          <cell r="A189">
            <v>324</v>
          </cell>
          <cell r="B189" t="str">
            <v>新潟･小針中学校</v>
          </cell>
          <cell r="C189" t="str">
            <v>新潟･小針</v>
          </cell>
          <cell r="D189" t="str">
            <v>950-2022</v>
          </cell>
          <cell r="E189" t="str">
            <v>新潟市西区小針１－３７－１</v>
          </cell>
          <cell r="F189" t="str">
            <v>025(267)1851</v>
          </cell>
        </row>
        <row r="190">
          <cell r="A190">
            <v>325</v>
          </cell>
          <cell r="B190" t="str">
            <v>新潟･五十嵐中学校</v>
          </cell>
          <cell r="C190" t="str">
            <v>新潟･五十嵐</v>
          </cell>
          <cell r="D190" t="str">
            <v>950-2076</v>
          </cell>
          <cell r="E190" t="str">
            <v>新潟市西区上新栄町５－３－１</v>
          </cell>
          <cell r="F190" t="str">
            <v>025(260)1490</v>
          </cell>
        </row>
        <row r="191">
          <cell r="A191">
            <v>326</v>
          </cell>
          <cell r="B191" t="str">
            <v>新潟･上山中学校</v>
          </cell>
          <cell r="C191" t="str">
            <v>新潟･上山</v>
          </cell>
          <cell r="D191" t="str">
            <v>950-0945</v>
          </cell>
          <cell r="E191" t="str">
            <v>新潟市中央区女池上山５－１－１３</v>
          </cell>
          <cell r="F191" t="str">
            <v>025(284)6166</v>
          </cell>
        </row>
        <row r="192">
          <cell r="A192">
            <v>327</v>
          </cell>
          <cell r="B192" t="str">
            <v>新潟･東石山中学校</v>
          </cell>
          <cell r="C192" t="str">
            <v>新潟･東石山</v>
          </cell>
          <cell r="D192" t="str">
            <v>950-0106</v>
          </cell>
          <cell r="E192" t="str">
            <v>新潟市東区西野１１９７</v>
          </cell>
          <cell r="F192" t="str">
            <v>025(277)3181</v>
          </cell>
        </row>
        <row r="193">
          <cell r="A193">
            <v>328</v>
          </cell>
          <cell r="B193" t="str">
            <v>新潟･小新中学校</v>
          </cell>
          <cell r="C193" t="str">
            <v>新潟･小新</v>
          </cell>
          <cell r="D193" t="str">
            <v>950-2024</v>
          </cell>
          <cell r="E193" t="str">
            <v>新潟市西区小新西３－１８－１</v>
          </cell>
          <cell r="F193" t="str">
            <v>025(233)1825</v>
          </cell>
        </row>
        <row r="194">
          <cell r="A194">
            <v>329</v>
          </cell>
          <cell r="B194" t="str">
            <v>新潟･山潟中学校</v>
          </cell>
          <cell r="C194" t="str">
            <v>新潟･山潟</v>
          </cell>
          <cell r="D194" t="str">
            <v>950-0922</v>
          </cell>
          <cell r="E194" t="str">
            <v>新潟市中央区山二ツ１－１</v>
          </cell>
          <cell r="F194" t="str">
            <v>025(286)5369</v>
          </cell>
        </row>
        <row r="195">
          <cell r="A195">
            <v>330</v>
          </cell>
          <cell r="B195" t="str">
            <v>新潟･下山中学校</v>
          </cell>
          <cell r="C195" t="str">
            <v>新潟･下山</v>
          </cell>
          <cell r="D195" t="str">
            <v>950-0003</v>
          </cell>
          <cell r="E195" t="str">
            <v>新潟市東区下山１－１２０</v>
          </cell>
          <cell r="F195" t="str">
            <v>025(272)0263</v>
          </cell>
        </row>
        <row r="196">
          <cell r="A196">
            <v>331</v>
          </cell>
          <cell r="B196" t="str">
            <v>新潟･黒埼中学校</v>
          </cell>
          <cell r="C196" t="str">
            <v>新潟･黒埼</v>
          </cell>
          <cell r="D196" t="str">
            <v>950-1111</v>
          </cell>
          <cell r="E196" t="str">
            <v>新潟市西区大野町２５４０－１</v>
          </cell>
          <cell r="F196" t="str">
            <v>025(377)2049</v>
          </cell>
        </row>
        <row r="197">
          <cell r="A197">
            <v>332</v>
          </cell>
          <cell r="B197" t="str">
            <v>新潟･新津第一中学校</v>
          </cell>
          <cell r="C197" t="str">
            <v>新潟･新津第一</v>
          </cell>
          <cell r="D197" t="str">
            <v>956-0033</v>
          </cell>
          <cell r="E197" t="str">
            <v>新潟市秋葉区新栄町４－１</v>
          </cell>
          <cell r="F197" t="str">
            <v>0250(22)3622</v>
          </cell>
        </row>
        <row r="198">
          <cell r="A198">
            <v>333</v>
          </cell>
          <cell r="B198" t="str">
            <v>新潟･新津第二中学校</v>
          </cell>
          <cell r="C198" t="str">
            <v>新潟･新津第二</v>
          </cell>
          <cell r="D198" t="str">
            <v>956-0804</v>
          </cell>
          <cell r="E198" t="str">
            <v>新潟市秋葉区荻島１－１５－１７</v>
          </cell>
          <cell r="F198" t="str">
            <v>0250(22)0741</v>
          </cell>
        </row>
        <row r="199">
          <cell r="A199">
            <v>334</v>
          </cell>
          <cell r="B199" t="str">
            <v>新潟･新津第五中学校</v>
          </cell>
          <cell r="C199" t="str">
            <v>新潟･新津第五</v>
          </cell>
          <cell r="D199" t="str">
            <v>956-0816</v>
          </cell>
          <cell r="E199" t="str">
            <v>新潟市秋葉区新津東町２－７－２９</v>
          </cell>
          <cell r="F199" t="str">
            <v>0250(22)0477</v>
          </cell>
        </row>
        <row r="200">
          <cell r="A200">
            <v>335</v>
          </cell>
          <cell r="B200" t="str">
            <v>新潟･小合中学校</v>
          </cell>
          <cell r="C200" t="str">
            <v>新潟･小合</v>
          </cell>
          <cell r="D200" t="str">
            <v>956-0007</v>
          </cell>
          <cell r="E200" t="str">
            <v>新潟市秋葉区小戸下組７７</v>
          </cell>
          <cell r="F200" t="str">
            <v>0250(22)0942</v>
          </cell>
        </row>
        <row r="201">
          <cell r="A201">
            <v>336</v>
          </cell>
          <cell r="B201" t="str">
            <v>新潟･金津中学校</v>
          </cell>
          <cell r="C201" t="str">
            <v>新潟･金津</v>
          </cell>
          <cell r="D201" t="str">
            <v>956-0843</v>
          </cell>
          <cell r="E201" t="str">
            <v>新潟市秋葉区割町１０－２</v>
          </cell>
          <cell r="F201" t="str">
            <v>0250(22)0387</v>
          </cell>
        </row>
        <row r="202">
          <cell r="A202">
            <v>338</v>
          </cell>
          <cell r="B202" t="str">
            <v>新潟･白南中学校</v>
          </cell>
          <cell r="C202" t="str">
            <v>新潟･白南</v>
          </cell>
          <cell r="D202" t="str">
            <v>950-1456</v>
          </cell>
          <cell r="E202" t="str">
            <v>新潟市南区茨曽根７６１９</v>
          </cell>
          <cell r="F202" t="str">
            <v>025(375)1250</v>
          </cell>
        </row>
        <row r="203">
          <cell r="A203">
            <v>339</v>
          </cell>
          <cell r="B203" t="str">
            <v>新潟･白根第一中学校</v>
          </cell>
          <cell r="C203" t="str">
            <v>新潟･白根第一</v>
          </cell>
          <cell r="D203" t="str">
            <v>950-1217</v>
          </cell>
          <cell r="E203" t="str">
            <v>新潟市南区白根４０７</v>
          </cell>
          <cell r="F203" t="str">
            <v>025(373)1811</v>
          </cell>
        </row>
        <row r="204">
          <cell r="A204">
            <v>340</v>
          </cell>
          <cell r="B204" t="str">
            <v>新潟･臼井中学校</v>
          </cell>
          <cell r="C204" t="str">
            <v>新潟･臼井</v>
          </cell>
          <cell r="D204" t="str">
            <v>950-1412</v>
          </cell>
          <cell r="E204" t="str">
            <v>新潟市南区臼井１４２５</v>
          </cell>
          <cell r="F204" t="str">
            <v>025(373)5402</v>
          </cell>
        </row>
        <row r="205">
          <cell r="A205">
            <v>341</v>
          </cell>
          <cell r="B205" t="str">
            <v>新潟･白根北中学校</v>
          </cell>
          <cell r="C205" t="str">
            <v>新潟･白根北</v>
          </cell>
          <cell r="D205" t="str">
            <v>950-1407</v>
          </cell>
          <cell r="E205" t="str">
            <v>新潟市南区鷲ノ木新田４８１４</v>
          </cell>
          <cell r="F205" t="str">
            <v>025(362)1150</v>
          </cell>
        </row>
        <row r="206">
          <cell r="A206">
            <v>342</v>
          </cell>
          <cell r="B206" t="str">
            <v>新潟･葛塚中学校</v>
          </cell>
          <cell r="C206" t="str">
            <v>新潟･葛塚</v>
          </cell>
          <cell r="D206" t="str">
            <v>950-3313</v>
          </cell>
          <cell r="E206" t="str">
            <v>新潟市北区太田乙４３３</v>
          </cell>
          <cell r="F206" t="str">
            <v>025(387)2430</v>
          </cell>
        </row>
        <row r="207">
          <cell r="A207">
            <v>343</v>
          </cell>
          <cell r="B207" t="str">
            <v>新潟･木崎中学校</v>
          </cell>
          <cell r="C207" t="str">
            <v>新潟･木崎</v>
          </cell>
          <cell r="D207" t="str">
            <v>950-3304</v>
          </cell>
          <cell r="E207" t="str">
            <v>新潟市北区木崎３２９１－１</v>
          </cell>
          <cell r="F207" t="str">
            <v>025(387)3366</v>
          </cell>
        </row>
        <row r="208">
          <cell r="A208">
            <v>344</v>
          </cell>
          <cell r="B208" t="str">
            <v>新潟･岡方中学校</v>
          </cell>
          <cell r="C208" t="str">
            <v>新潟･岡方</v>
          </cell>
          <cell r="D208" t="str">
            <v>950-3365</v>
          </cell>
          <cell r="E208" t="str">
            <v>新潟市北区太子堂１０４</v>
          </cell>
          <cell r="F208" t="str">
            <v>025(387)3338</v>
          </cell>
        </row>
        <row r="209">
          <cell r="A209">
            <v>345</v>
          </cell>
          <cell r="B209" t="str">
            <v>新潟･早通中学校</v>
          </cell>
          <cell r="C209" t="str">
            <v>新潟･早通</v>
          </cell>
          <cell r="D209" t="str">
            <v>950-3372</v>
          </cell>
          <cell r="E209" t="str">
            <v>新潟市北区早通３９６</v>
          </cell>
          <cell r="F209" t="str">
            <v>025(386)7333</v>
          </cell>
        </row>
        <row r="210">
          <cell r="A210">
            <v>346</v>
          </cell>
          <cell r="B210" t="str">
            <v>新潟･光晴中学校</v>
          </cell>
          <cell r="C210" t="str">
            <v>新潟･光晴</v>
          </cell>
          <cell r="D210" t="str">
            <v>950-3343</v>
          </cell>
          <cell r="E210" t="str">
            <v>新潟市北区上土地亀４９８１</v>
          </cell>
          <cell r="F210" t="str">
            <v>025(387)2412</v>
          </cell>
        </row>
        <row r="211">
          <cell r="A211">
            <v>347</v>
          </cell>
          <cell r="B211" t="str">
            <v>新潟･小須戸中学校</v>
          </cell>
          <cell r="C211" t="str">
            <v>新潟･小須戸</v>
          </cell>
          <cell r="D211" t="str">
            <v>956-0121</v>
          </cell>
          <cell r="E211" t="str">
            <v>新潟市秋葉区横川浜５２６－１</v>
          </cell>
          <cell r="F211" t="str">
            <v>0250(38)2133</v>
          </cell>
        </row>
        <row r="212">
          <cell r="A212">
            <v>348</v>
          </cell>
          <cell r="B212" t="str">
            <v>新潟･横越中学校</v>
          </cell>
          <cell r="C212" t="str">
            <v>新潟･横越</v>
          </cell>
          <cell r="D212" t="str">
            <v>950-0208</v>
          </cell>
          <cell r="E212" t="str">
            <v>新潟市江南区横越中央３－４－１</v>
          </cell>
          <cell r="F212" t="str">
            <v>025(385)2013</v>
          </cell>
        </row>
        <row r="213">
          <cell r="A213">
            <v>349</v>
          </cell>
          <cell r="B213" t="str">
            <v>新潟･亀田中学校</v>
          </cell>
          <cell r="C213" t="str">
            <v>新潟･亀田</v>
          </cell>
          <cell r="D213" t="str">
            <v>950-0137</v>
          </cell>
          <cell r="E213" t="str">
            <v>新潟市江南区城山１－３－５</v>
          </cell>
          <cell r="F213" t="str">
            <v>025(382)3191</v>
          </cell>
        </row>
        <row r="214">
          <cell r="A214">
            <v>350</v>
          </cell>
          <cell r="B214" t="str">
            <v>新潟･亀田西中学校</v>
          </cell>
          <cell r="C214" t="str">
            <v>新潟･亀田西</v>
          </cell>
          <cell r="D214" t="str">
            <v>950-0156</v>
          </cell>
          <cell r="E214" t="str">
            <v>新潟市江南区早苗３－１－８</v>
          </cell>
          <cell r="F214" t="str">
            <v>025(382)7446</v>
          </cell>
        </row>
        <row r="215">
          <cell r="A215">
            <v>351</v>
          </cell>
          <cell r="B215" t="str">
            <v>新潟･岩室中学校</v>
          </cell>
          <cell r="C215" t="str">
            <v>新潟･岩室</v>
          </cell>
          <cell r="D215" t="str">
            <v>953-0132</v>
          </cell>
          <cell r="E215" t="str">
            <v>新潟市西蒲区西中１４２１</v>
          </cell>
          <cell r="F215" t="str">
            <v>0256(82)2059</v>
          </cell>
        </row>
        <row r="216">
          <cell r="A216">
            <v>352</v>
          </cell>
          <cell r="B216" t="str">
            <v>新潟･西川中学校</v>
          </cell>
          <cell r="C216" t="str">
            <v>新潟･西川</v>
          </cell>
          <cell r="D216" t="str">
            <v>959-0422</v>
          </cell>
          <cell r="E216" t="str">
            <v>新潟市西蒲区曽根１８２８－３</v>
          </cell>
          <cell r="F216" t="str">
            <v>0256(88)3148</v>
          </cell>
        </row>
        <row r="217">
          <cell r="A217">
            <v>353</v>
          </cell>
          <cell r="B217" t="str">
            <v>新潟･味方中学校</v>
          </cell>
          <cell r="C217" t="str">
            <v>新潟･味方</v>
          </cell>
          <cell r="D217" t="str">
            <v>950-1261</v>
          </cell>
          <cell r="E217" t="str">
            <v>新潟市南区味方１１９９</v>
          </cell>
          <cell r="F217" t="str">
            <v>025(372)2078</v>
          </cell>
        </row>
        <row r="218">
          <cell r="A218">
            <v>354</v>
          </cell>
          <cell r="B218" t="str">
            <v>新潟･潟東中学校</v>
          </cell>
          <cell r="C218" t="str">
            <v>新潟･潟東</v>
          </cell>
          <cell r="D218" t="str">
            <v>959-0505</v>
          </cell>
          <cell r="E218" t="str">
            <v>新潟市西蒲区三方２５０</v>
          </cell>
          <cell r="F218" t="str">
            <v>0256(86)3007</v>
          </cell>
        </row>
        <row r="219">
          <cell r="A219">
            <v>355</v>
          </cell>
          <cell r="B219" t="str">
            <v>新潟･月潟中学校</v>
          </cell>
          <cell r="C219" t="str">
            <v>新潟･月潟</v>
          </cell>
          <cell r="D219" t="str">
            <v>950-1304</v>
          </cell>
          <cell r="E219" t="str">
            <v>新潟市南区月潟７４０</v>
          </cell>
          <cell r="F219" t="str">
            <v>025(375)2106</v>
          </cell>
        </row>
        <row r="220">
          <cell r="A220">
            <v>356</v>
          </cell>
          <cell r="B220" t="str">
            <v>新潟･中之口中学校</v>
          </cell>
          <cell r="C220" t="str">
            <v>新潟･中之口</v>
          </cell>
          <cell r="D220" t="str">
            <v>950-1327</v>
          </cell>
          <cell r="E220" t="str">
            <v>新潟市西蒲区中之口６６０</v>
          </cell>
          <cell r="F220" t="str">
            <v>025(375)2337</v>
          </cell>
        </row>
        <row r="221">
          <cell r="A221">
            <v>357</v>
          </cell>
          <cell r="B221" t="str">
            <v>新潟･巻東中学校</v>
          </cell>
          <cell r="C221" t="str">
            <v>新潟･巻東</v>
          </cell>
          <cell r="D221" t="str">
            <v>953-0067</v>
          </cell>
          <cell r="E221" t="str">
            <v>新潟市西蒲区潟頭１４９３</v>
          </cell>
          <cell r="F221" t="str">
            <v>0256(72)3332</v>
          </cell>
        </row>
        <row r="222">
          <cell r="A222">
            <v>358</v>
          </cell>
          <cell r="B222" t="str">
            <v>新潟･巻西中学校</v>
          </cell>
          <cell r="C222" t="str">
            <v>新潟･巻西</v>
          </cell>
          <cell r="D222" t="str">
            <v>953-0022</v>
          </cell>
          <cell r="E222" t="str">
            <v>新潟市西蒲区仁箇４２－１</v>
          </cell>
          <cell r="F222" t="str">
            <v>0256(72)3387</v>
          </cell>
        </row>
        <row r="223">
          <cell r="A223">
            <v>359</v>
          </cell>
          <cell r="B223" t="str">
            <v>新潟･附属新潟中学校</v>
          </cell>
          <cell r="C223" t="str">
            <v>新潟･附属新潟</v>
          </cell>
          <cell r="D223" t="str">
            <v>951-8535</v>
          </cell>
          <cell r="E223" t="str">
            <v>新潟市中央区西大畑町５２１４</v>
          </cell>
          <cell r="F223" t="str">
            <v>025(223)8341</v>
          </cell>
        </row>
        <row r="224">
          <cell r="A224">
            <v>360</v>
          </cell>
          <cell r="B224" t="str">
            <v>新潟･清心女子中学校</v>
          </cell>
          <cell r="C224" t="str">
            <v>新潟･清心女子</v>
          </cell>
        </row>
        <row r="225">
          <cell r="A225">
            <v>361</v>
          </cell>
          <cell r="B225" t="str">
            <v>新潟･新潟第一中学校</v>
          </cell>
          <cell r="C225" t="str">
            <v>新潟･第一</v>
          </cell>
        </row>
        <row r="226">
          <cell r="A226">
            <v>362</v>
          </cell>
          <cell r="B226" t="str">
            <v>燕･燕中学校</v>
          </cell>
          <cell r="C226" t="str">
            <v>燕･燕</v>
          </cell>
          <cell r="D226" t="str">
            <v>959-1261</v>
          </cell>
          <cell r="E226" t="str">
            <v>燕市秋葉町４－８－７１</v>
          </cell>
          <cell r="F226" t="str">
            <v>0256(63)4075</v>
          </cell>
        </row>
        <row r="227">
          <cell r="A227">
            <v>363</v>
          </cell>
          <cell r="B227" t="str">
            <v>燕･小池中学校</v>
          </cell>
          <cell r="C227" t="str">
            <v>燕･小池</v>
          </cell>
          <cell r="D227" t="str">
            <v>959-1265</v>
          </cell>
          <cell r="E227" t="str">
            <v>燕市道金１０９５－１</v>
          </cell>
          <cell r="F227" t="str">
            <v>0256(64)2033</v>
          </cell>
        </row>
        <row r="228">
          <cell r="A228">
            <v>364</v>
          </cell>
          <cell r="B228" t="str">
            <v>燕･燕北中学校</v>
          </cell>
          <cell r="C228" t="str">
            <v>燕･燕北</v>
          </cell>
          <cell r="D228" t="str">
            <v>959-1207</v>
          </cell>
          <cell r="E228" t="str">
            <v>燕市三王淵１９４０</v>
          </cell>
          <cell r="F228" t="str">
            <v>0256(63)6055</v>
          </cell>
        </row>
        <row r="229">
          <cell r="A229">
            <v>365</v>
          </cell>
          <cell r="B229" t="str">
            <v>燕･分水中学校</v>
          </cell>
          <cell r="C229" t="str">
            <v>燕･分水</v>
          </cell>
          <cell r="D229" t="str">
            <v>959-0109</v>
          </cell>
          <cell r="E229" t="str">
            <v>燕市分水向陽１－１</v>
          </cell>
          <cell r="F229" t="str">
            <v>0256(97)2241</v>
          </cell>
        </row>
        <row r="230">
          <cell r="A230">
            <v>366</v>
          </cell>
          <cell r="B230" t="str">
            <v>燕･吉田中学校</v>
          </cell>
          <cell r="C230" t="str">
            <v>燕･吉田</v>
          </cell>
          <cell r="D230" t="str">
            <v>959-0266</v>
          </cell>
          <cell r="E230" t="str">
            <v>燕市吉田文京町１－１</v>
          </cell>
          <cell r="F230" t="str">
            <v>0256(93)3235</v>
          </cell>
        </row>
        <row r="231">
          <cell r="A231">
            <v>367</v>
          </cell>
          <cell r="B231" t="str">
            <v>燕・燕中等中学校</v>
          </cell>
          <cell r="C231" t="str">
            <v>燕・燕中等</v>
          </cell>
          <cell r="D231" t="str">
            <v>959-1201</v>
          </cell>
          <cell r="E231" t="str">
            <v>燕市灰方８１５</v>
          </cell>
          <cell r="F231" t="str">
            <v>0256(63)9301</v>
          </cell>
        </row>
        <row r="232">
          <cell r="A232">
            <v>368</v>
          </cell>
          <cell r="B232" t="str">
            <v>西蒲･弥彦中学校</v>
          </cell>
          <cell r="C232" t="str">
            <v>西蒲･弥彦</v>
          </cell>
          <cell r="D232" t="str">
            <v>959-0305</v>
          </cell>
          <cell r="E232" t="str">
            <v>西蒲原郡弥彦村大字矢作４７８５</v>
          </cell>
          <cell r="F232" t="str">
            <v>0256(94)2101</v>
          </cell>
        </row>
        <row r="233">
          <cell r="A233">
            <v>369</v>
          </cell>
          <cell r="B233" t="str">
            <v>佐渡･前浜中学校</v>
          </cell>
          <cell r="C233" t="str">
            <v>佐渡･前浜</v>
          </cell>
          <cell r="D233" t="str">
            <v>952-3541</v>
          </cell>
          <cell r="E233" t="str">
            <v>佐渡市水津８５８</v>
          </cell>
          <cell r="F233" t="str">
            <v>0259(29)2313</v>
          </cell>
        </row>
        <row r="234">
          <cell r="A234">
            <v>370</v>
          </cell>
          <cell r="B234" t="str">
            <v>佐渡･東中学校</v>
          </cell>
          <cell r="C234" t="str">
            <v>佐渡･東</v>
          </cell>
          <cell r="D234" t="str">
            <v>952-0015</v>
          </cell>
          <cell r="E234" t="str">
            <v>佐渡市住吉２８０</v>
          </cell>
          <cell r="F234" t="str">
            <v>0259(27)7958</v>
          </cell>
        </row>
        <row r="235">
          <cell r="A235">
            <v>371</v>
          </cell>
          <cell r="B235" t="str">
            <v>佐渡･南中学校</v>
          </cell>
          <cell r="C235" t="str">
            <v>佐渡･南</v>
          </cell>
          <cell r="D235" t="str">
            <v>952-0028</v>
          </cell>
          <cell r="E235" t="str">
            <v>佐渡市加茂歌代１４４９</v>
          </cell>
          <cell r="F235" t="str">
            <v>0259(27)2185</v>
          </cell>
        </row>
        <row r="236">
          <cell r="A236">
            <v>373</v>
          </cell>
          <cell r="B236" t="str">
            <v>佐渡･内海府中学校</v>
          </cell>
          <cell r="C236" t="str">
            <v>佐渡･内海府</v>
          </cell>
          <cell r="D236" t="str">
            <v>952-3205</v>
          </cell>
          <cell r="E236" t="str">
            <v>佐渡市鷲崎９１８</v>
          </cell>
          <cell r="F236" t="str">
            <v>0259(26)2223</v>
          </cell>
        </row>
        <row r="237">
          <cell r="A237">
            <v>374</v>
          </cell>
          <cell r="B237" t="str">
            <v>佐渡･相川中学校</v>
          </cell>
          <cell r="C237" t="str">
            <v>佐渡･相川</v>
          </cell>
          <cell r="D237" t="str">
            <v>952-1582</v>
          </cell>
          <cell r="E237" t="str">
            <v>佐渡市相川下戸村２１０</v>
          </cell>
          <cell r="F237" t="str">
            <v>0259(74)2157</v>
          </cell>
        </row>
        <row r="238">
          <cell r="A238">
            <v>375</v>
          </cell>
          <cell r="B238" t="str">
            <v>佐渡･高千中学校</v>
          </cell>
          <cell r="C238" t="str">
            <v>佐渡･高千</v>
          </cell>
          <cell r="D238" t="str">
            <v>952-2215</v>
          </cell>
          <cell r="E238" t="str">
            <v>佐渡市入川１８７２－１</v>
          </cell>
          <cell r="F238" t="str">
            <v>0259(77)2019</v>
          </cell>
        </row>
        <row r="239">
          <cell r="A239">
            <v>376</v>
          </cell>
          <cell r="B239" t="str">
            <v>佐渡･佐和田中学校</v>
          </cell>
          <cell r="C239" t="str">
            <v>佐渡･佐和田</v>
          </cell>
          <cell r="D239" t="str">
            <v>952-1325</v>
          </cell>
          <cell r="E239" t="str">
            <v>佐渡市窪田６０</v>
          </cell>
          <cell r="F239" t="str">
            <v>0259(57)2071</v>
          </cell>
        </row>
        <row r="240">
          <cell r="A240">
            <v>377</v>
          </cell>
          <cell r="B240" t="str">
            <v>佐渡･金井中学校</v>
          </cell>
          <cell r="C240" t="str">
            <v>佐渡･金井</v>
          </cell>
          <cell r="D240" t="str">
            <v>952-1208</v>
          </cell>
          <cell r="E240" t="str">
            <v>佐渡市金井新保乙４０</v>
          </cell>
          <cell r="F240" t="str">
            <v>0259(63)4107</v>
          </cell>
        </row>
        <row r="241">
          <cell r="A241">
            <v>378</v>
          </cell>
          <cell r="B241" t="str">
            <v>佐渡･新穂中学校</v>
          </cell>
          <cell r="C241" t="str">
            <v>佐渡･新穂</v>
          </cell>
          <cell r="D241" t="str">
            <v>952-0106</v>
          </cell>
          <cell r="E241" t="str">
            <v>佐渡市新穂瓜生屋７１９</v>
          </cell>
          <cell r="F241" t="str">
            <v>0259(22)2067</v>
          </cell>
        </row>
        <row r="242">
          <cell r="A242">
            <v>379</v>
          </cell>
          <cell r="B242" t="str">
            <v>佐渡･畑野中学校</v>
          </cell>
          <cell r="C242" t="str">
            <v>佐渡･畑野</v>
          </cell>
          <cell r="D242" t="str">
            <v>952-0206</v>
          </cell>
          <cell r="E242" t="str">
            <v>佐渡市畑野甲２５０</v>
          </cell>
          <cell r="F242" t="str">
            <v>0259(66)2058</v>
          </cell>
        </row>
        <row r="243">
          <cell r="A243">
            <v>380</v>
          </cell>
          <cell r="B243" t="str">
            <v>佐渡･松ヶ崎中学校</v>
          </cell>
          <cell r="C243" t="str">
            <v>佐渡･松ヶ崎</v>
          </cell>
          <cell r="D243" t="str">
            <v>952-0821</v>
          </cell>
          <cell r="E243" t="str">
            <v>佐渡市松ケ崎８３０－３</v>
          </cell>
          <cell r="F243" t="str">
            <v>0259(67)2150</v>
          </cell>
        </row>
        <row r="244">
          <cell r="A244">
            <v>381</v>
          </cell>
          <cell r="B244" t="str">
            <v>佐渡･真野中学校</v>
          </cell>
          <cell r="C244" t="str">
            <v>佐渡･真野</v>
          </cell>
          <cell r="D244" t="str">
            <v>952-0311</v>
          </cell>
          <cell r="E244" t="str">
            <v>佐渡市名古屋１４５</v>
          </cell>
          <cell r="F244" t="str">
            <v>0259(55)2104</v>
          </cell>
        </row>
        <row r="245">
          <cell r="A245">
            <v>382</v>
          </cell>
          <cell r="B245" t="str">
            <v>佐渡･小木中学校</v>
          </cell>
          <cell r="C245" t="str">
            <v>佐渡･小木</v>
          </cell>
          <cell r="D245" t="str">
            <v>952-0604</v>
          </cell>
          <cell r="E245" t="str">
            <v>佐渡市小木町９０５</v>
          </cell>
          <cell r="F245" t="str">
            <v>0259(86)2045</v>
          </cell>
        </row>
        <row r="246">
          <cell r="A246">
            <v>383</v>
          </cell>
          <cell r="B246" t="str">
            <v>佐渡･羽茂中学校</v>
          </cell>
          <cell r="C246" t="str">
            <v>佐渡･羽茂</v>
          </cell>
          <cell r="D246" t="str">
            <v>952-0504</v>
          </cell>
          <cell r="E246" t="str">
            <v>佐渡市羽茂本郷８０３</v>
          </cell>
          <cell r="F246" t="str">
            <v>0259(88)2102</v>
          </cell>
        </row>
        <row r="247">
          <cell r="A247">
            <v>384</v>
          </cell>
          <cell r="B247" t="str">
            <v>佐渡･赤泊中学校</v>
          </cell>
          <cell r="C247" t="str">
            <v>佐渡･赤泊</v>
          </cell>
          <cell r="D247" t="str">
            <v>952-0711</v>
          </cell>
          <cell r="E247" t="str">
            <v>佐渡市赤泊２４５７</v>
          </cell>
          <cell r="F247" t="str">
            <v>0259(87)2036</v>
          </cell>
        </row>
        <row r="248">
          <cell r="A248">
            <v>385</v>
          </cell>
          <cell r="B248" t="str">
            <v>佐渡･佐渡中等</v>
          </cell>
          <cell r="C248" t="str">
            <v>佐渡･佐渡中等</v>
          </cell>
          <cell r="D248" t="str">
            <v>952-0005</v>
          </cell>
          <cell r="E248" t="str">
            <v>佐渡市梅津１７５０</v>
          </cell>
          <cell r="F248" t="str">
            <v>0259(27)3138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48:E277"/>
  <sheetViews>
    <sheetView zoomScalePageLayoutView="0" workbookViewId="0" topLeftCell="A1">
      <selection activeCell="D1" sqref="D1"/>
    </sheetView>
  </sheetViews>
  <sheetFormatPr defaultColWidth="0" defaultRowHeight="13.5" zeroHeight="1"/>
  <cols>
    <col min="1" max="1" width="4.50390625" style="44" bestFit="1" customWidth="1"/>
    <col min="2" max="2" width="4.50390625" style="44" hidden="1" customWidth="1"/>
    <col min="3" max="3" width="5.25390625" style="44" hidden="1" customWidth="1"/>
    <col min="4" max="4" width="9.75390625" style="44" bestFit="1" customWidth="1"/>
    <col min="5" max="5" width="21.875" style="44" bestFit="1" customWidth="1"/>
    <col min="6" max="6" width="3.50390625" style="44" customWidth="1"/>
    <col min="7" max="16384" width="0" style="44" hidden="1" customWidth="1"/>
  </cols>
  <sheetData>
    <row r="1" ht="10.5"/>
    <row r="2" ht="10.5"/>
    <row r="3" ht="9.75" customHeight="1"/>
    <row r="4" ht="9.75" customHeight="1"/>
    <row r="5" ht="9.75" customHeight="1"/>
    <row r="6" ht="9.75" customHeight="1"/>
    <row r="7" ht="9.75" customHeight="1"/>
    <row r="8" ht="9.75" customHeight="1"/>
    <row r="9" ht="9.75" customHeight="1"/>
    <row r="10" ht="9.75" customHeight="1"/>
    <row r="11" ht="9.7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9.75" customHeight="1"/>
    <row r="25" ht="9.75" customHeight="1"/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10.5">
      <c r="A48" s="49"/>
    </row>
    <row r="49" ht="10.5">
      <c r="A49" s="49"/>
    </row>
    <row r="50" ht="10.5" hidden="1">
      <c r="A50" s="49" t="s">
        <v>133</v>
      </c>
    </row>
    <row r="51" spans="1:5" ht="10.5" hidden="1">
      <c r="A51" s="45" t="s">
        <v>129</v>
      </c>
      <c r="B51" s="45" t="s">
        <v>18</v>
      </c>
      <c r="C51" s="45" t="s">
        <v>19</v>
      </c>
      <c r="D51" s="45" t="s">
        <v>20</v>
      </c>
      <c r="E51" s="45" t="s">
        <v>21</v>
      </c>
    </row>
    <row r="52" spans="1:5" ht="10.5" hidden="1">
      <c r="A52" s="46"/>
      <c r="B52" s="46">
        <v>10</v>
      </c>
      <c r="C52" s="46"/>
      <c r="D52" s="46" t="s">
        <v>22</v>
      </c>
      <c r="E52" s="46" t="s">
        <v>148</v>
      </c>
    </row>
    <row r="53" spans="1:5" ht="10.5" hidden="1">
      <c r="A53" s="46"/>
      <c r="B53" s="46">
        <v>20</v>
      </c>
      <c r="C53" s="46"/>
      <c r="D53" s="46" t="s">
        <v>22</v>
      </c>
      <c r="E53" s="46" t="s">
        <v>149</v>
      </c>
    </row>
    <row r="54" spans="1:5" ht="10.5" hidden="1">
      <c r="A54" s="46"/>
      <c r="B54" s="46">
        <v>410</v>
      </c>
      <c r="C54" s="46"/>
      <c r="D54" s="46" t="s">
        <v>22</v>
      </c>
      <c r="E54" s="46" t="s">
        <v>23</v>
      </c>
    </row>
    <row r="55" spans="1:5" ht="10.5" hidden="1">
      <c r="A55" s="46"/>
      <c r="B55" s="46">
        <v>520</v>
      </c>
      <c r="C55" s="46"/>
      <c r="D55" s="46" t="s">
        <v>22</v>
      </c>
      <c r="E55" s="46" t="s">
        <v>150</v>
      </c>
    </row>
    <row r="56" spans="1:5" ht="10.5" hidden="1">
      <c r="A56" s="46"/>
      <c r="B56" s="46">
        <v>530</v>
      </c>
      <c r="C56" s="46"/>
      <c r="D56" s="46" t="s">
        <v>22</v>
      </c>
      <c r="E56" s="46" t="s">
        <v>151</v>
      </c>
    </row>
    <row r="57" spans="1:5" ht="10.5" hidden="1">
      <c r="A57" s="46"/>
      <c r="B57" s="46">
        <v>1010</v>
      </c>
      <c r="C57" s="46">
        <v>1010</v>
      </c>
      <c r="D57" s="46" t="s">
        <v>24</v>
      </c>
      <c r="E57" s="46" t="s">
        <v>152</v>
      </c>
    </row>
    <row r="58" spans="1:5" ht="10.5" hidden="1">
      <c r="A58" s="45" t="s">
        <v>143</v>
      </c>
      <c r="B58" s="46">
        <v>1011</v>
      </c>
      <c r="C58" s="46">
        <v>1010</v>
      </c>
      <c r="D58" s="46" t="s">
        <v>24</v>
      </c>
      <c r="E58" s="46" t="s">
        <v>144</v>
      </c>
    </row>
    <row r="59" spans="1:5" ht="10.5" hidden="1">
      <c r="A59" s="45" t="s">
        <v>143</v>
      </c>
      <c r="B59" s="46">
        <v>1012</v>
      </c>
      <c r="C59" s="46">
        <v>1010</v>
      </c>
      <c r="D59" s="46" t="s">
        <v>24</v>
      </c>
      <c r="E59" s="46" t="s">
        <v>145</v>
      </c>
    </row>
    <row r="60" spans="1:5" ht="10.5" hidden="1">
      <c r="A60" s="46"/>
      <c r="B60" s="46">
        <v>1013</v>
      </c>
      <c r="C60" s="46">
        <v>1010</v>
      </c>
      <c r="D60" s="46" t="s">
        <v>24</v>
      </c>
      <c r="E60" s="46" t="s">
        <v>153</v>
      </c>
    </row>
    <row r="61" spans="1:5" ht="10.5" hidden="1">
      <c r="A61" s="46"/>
      <c r="B61" s="46">
        <v>1020</v>
      </c>
      <c r="C61" s="46">
        <v>1020</v>
      </c>
      <c r="D61" s="46" t="s">
        <v>24</v>
      </c>
      <c r="E61" s="46" t="s">
        <v>154</v>
      </c>
    </row>
    <row r="62" spans="1:5" ht="10.5" hidden="1">
      <c r="A62" s="46"/>
      <c r="B62" s="46">
        <v>1021</v>
      </c>
      <c r="C62" s="46">
        <v>1020</v>
      </c>
      <c r="D62" s="46" t="s">
        <v>24</v>
      </c>
      <c r="E62" s="46" t="s">
        <v>155</v>
      </c>
    </row>
    <row r="63" spans="1:5" ht="10.5" hidden="1">
      <c r="A63" s="46"/>
      <c r="B63" s="46">
        <v>1022</v>
      </c>
      <c r="C63" s="46">
        <v>1020</v>
      </c>
      <c r="D63" s="46" t="s">
        <v>24</v>
      </c>
      <c r="E63" s="46" t="s">
        <v>156</v>
      </c>
    </row>
    <row r="64" spans="1:5" ht="10.5" hidden="1">
      <c r="A64" s="46"/>
      <c r="B64" s="46">
        <v>1023</v>
      </c>
      <c r="C64" s="46">
        <v>1020</v>
      </c>
      <c r="D64" s="46" t="s">
        <v>24</v>
      </c>
      <c r="E64" s="46" t="s">
        <v>157</v>
      </c>
    </row>
    <row r="65" spans="1:5" ht="10.5" hidden="1">
      <c r="A65" s="46"/>
      <c r="B65" s="46">
        <v>1030</v>
      </c>
      <c r="C65" s="46">
        <v>1030</v>
      </c>
      <c r="D65" s="46" t="s">
        <v>24</v>
      </c>
      <c r="E65" s="46" t="s">
        <v>158</v>
      </c>
    </row>
    <row r="66" spans="1:5" ht="10.5" hidden="1">
      <c r="A66" s="46"/>
      <c r="B66" s="46">
        <v>1031</v>
      </c>
      <c r="C66" s="46">
        <v>1030</v>
      </c>
      <c r="D66" s="46" t="s">
        <v>24</v>
      </c>
      <c r="E66" s="46" t="s">
        <v>34</v>
      </c>
    </row>
    <row r="67" spans="1:5" ht="10.5" hidden="1">
      <c r="A67" s="45" t="s">
        <v>143</v>
      </c>
      <c r="B67" s="46">
        <v>1032</v>
      </c>
      <c r="C67" s="46">
        <v>1030</v>
      </c>
      <c r="D67" s="46" t="s">
        <v>24</v>
      </c>
      <c r="E67" s="46" t="s">
        <v>35</v>
      </c>
    </row>
    <row r="68" spans="1:5" ht="10.5" hidden="1">
      <c r="A68" s="46"/>
      <c r="B68" s="46">
        <v>1033</v>
      </c>
      <c r="C68" s="46">
        <v>1030</v>
      </c>
      <c r="D68" s="46" t="s">
        <v>24</v>
      </c>
      <c r="E68" s="46" t="s">
        <v>36</v>
      </c>
    </row>
    <row r="69" spans="1:5" ht="10.5" hidden="1">
      <c r="A69" s="46"/>
      <c r="B69" s="46">
        <v>1040</v>
      </c>
      <c r="C69" s="46">
        <v>1040</v>
      </c>
      <c r="D69" s="46" t="s">
        <v>24</v>
      </c>
      <c r="E69" s="46" t="s">
        <v>37</v>
      </c>
    </row>
    <row r="70" spans="1:5" ht="10.5" hidden="1">
      <c r="A70" s="46"/>
      <c r="B70" s="46">
        <v>1041</v>
      </c>
      <c r="C70" s="46">
        <v>1040</v>
      </c>
      <c r="D70" s="46" t="s">
        <v>24</v>
      </c>
      <c r="E70" s="46" t="s">
        <v>38</v>
      </c>
    </row>
    <row r="71" spans="1:5" ht="10.5" hidden="1">
      <c r="A71" s="46"/>
      <c r="B71" s="46">
        <v>1042</v>
      </c>
      <c r="C71" s="46">
        <v>1040</v>
      </c>
      <c r="D71" s="46" t="s">
        <v>24</v>
      </c>
      <c r="E71" s="46" t="s">
        <v>39</v>
      </c>
    </row>
    <row r="72" spans="1:5" ht="10.5" hidden="1">
      <c r="A72" s="46"/>
      <c r="B72" s="46">
        <v>1043</v>
      </c>
      <c r="C72" s="46">
        <v>1040</v>
      </c>
      <c r="D72" s="46" t="s">
        <v>24</v>
      </c>
      <c r="E72" s="46" t="s">
        <v>40</v>
      </c>
    </row>
    <row r="73" spans="1:5" ht="10.5" hidden="1">
      <c r="A73" s="46"/>
      <c r="B73" s="46">
        <v>1050</v>
      </c>
      <c r="C73" s="46">
        <v>1050</v>
      </c>
      <c r="D73" s="46" t="s">
        <v>24</v>
      </c>
      <c r="E73" s="46" t="s">
        <v>41</v>
      </c>
    </row>
    <row r="74" spans="1:5" ht="10.5" hidden="1">
      <c r="A74" s="45" t="s">
        <v>143</v>
      </c>
      <c r="B74" s="46">
        <v>1051</v>
      </c>
      <c r="C74" s="46">
        <v>1050</v>
      </c>
      <c r="D74" s="46" t="s">
        <v>24</v>
      </c>
      <c r="E74" s="46" t="s">
        <v>42</v>
      </c>
    </row>
    <row r="75" spans="1:5" ht="10.5" hidden="1">
      <c r="A75" s="45" t="s">
        <v>143</v>
      </c>
      <c r="B75" s="46">
        <v>1052</v>
      </c>
      <c r="C75" s="46">
        <v>1050</v>
      </c>
      <c r="D75" s="46" t="s">
        <v>24</v>
      </c>
      <c r="E75" s="46" t="s">
        <v>43</v>
      </c>
    </row>
    <row r="76" spans="1:5" ht="10.5" hidden="1">
      <c r="A76" s="46"/>
      <c r="B76" s="46">
        <v>1053</v>
      </c>
      <c r="C76" s="46">
        <v>1050</v>
      </c>
      <c r="D76" s="46" t="s">
        <v>24</v>
      </c>
      <c r="E76" s="46" t="s">
        <v>44</v>
      </c>
    </row>
    <row r="77" spans="1:5" ht="10.5" hidden="1">
      <c r="A77" s="46"/>
      <c r="B77" s="46">
        <v>1054</v>
      </c>
      <c r="C77" s="46">
        <v>1050</v>
      </c>
      <c r="D77" s="46" t="s">
        <v>24</v>
      </c>
      <c r="E77" s="46" t="s">
        <v>45</v>
      </c>
    </row>
    <row r="78" spans="1:5" ht="10.5" hidden="1">
      <c r="A78" s="46"/>
      <c r="B78" s="46">
        <v>1060</v>
      </c>
      <c r="C78" s="46">
        <v>1060</v>
      </c>
      <c r="D78" s="46" t="s">
        <v>24</v>
      </c>
      <c r="E78" s="46" t="s">
        <v>46</v>
      </c>
    </row>
    <row r="79" spans="1:5" ht="10.5" hidden="1">
      <c r="A79" s="46"/>
      <c r="B79" s="46">
        <v>1061</v>
      </c>
      <c r="C79" s="46">
        <v>1060</v>
      </c>
      <c r="D79" s="46" t="s">
        <v>24</v>
      </c>
      <c r="E79" s="46" t="s">
        <v>47</v>
      </c>
    </row>
    <row r="80" spans="1:5" ht="10.5" hidden="1">
      <c r="A80" s="46"/>
      <c r="B80" s="46">
        <v>1062</v>
      </c>
      <c r="C80" s="46">
        <v>1060</v>
      </c>
      <c r="D80" s="46" t="s">
        <v>24</v>
      </c>
      <c r="E80" s="46" t="s">
        <v>48</v>
      </c>
    </row>
    <row r="81" spans="1:5" ht="10.5" hidden="1">
      <c r="A81" s="46"/>
      <c r="B81" s="46">
        <v>1063</v>
      </c>
      <c r="C81" s="46">
        <v>1060</v>
      </c>
      <c r="D81" s="46" t="s">
        <v>24</v>
      </c>
      <c r="E81" s="46" t="s">
        <v>49</v>
      </c>
    </row>
    <row r="82" spans="1:5" ht="10.5" hidden="1">
      <c r="A82" s="46"/>
      <c r="B82" s="46">
        <v>1070</v>
      </c>
      <c r="C82" s="46">
        <v>1070</v>
      </c>
      <c r="D82" s="46" t="s">
        <v>24</v>
      </c>
      <c r="E82" s="46" t="s">
        <v>50</v>
      </c>
    </row>
    <row r="83" spans="1:5" ht="10.5" hidden="1">
      <c r="A83" s="46"/>
      <c r="B83" s="46">
        <v>1071</v>
      </c>
      <c r="C83" s="46">
        <v>1070</v>
      </c>
      <c r="D83" s="46" t="s">
        <v>24</v>
      </c>
      <c r="E83" s="46" t="s">
        <v>51</v>
      </c>
    </row>
    <row r="84" spans="1:5" ht="10.5" hidden="1">
      <c r="A84" s="46"/>
      <c r="B84" s="46">
        <v>1072</v>
      </c>
      <c r="C84" s="46">
        <v>1070</v>
      </c>
      <c r="D84" s="46" t="s">
        <v>24</v>
      </c>
      <c r="E84" s="46" t="s">
        <v>52</v>
      </c>
    </row>
    <row r="85" spans="1:5" ht="10.5" hidden="1">
      <c r="A85" s="46"/>
      <c r="B85" s="46">
        <v>1073</v>
      </c>
      <c r="C85" s="46">
        <v>1070</v>
      </c>
      <c r="D85" s="46" t="s">
        <v>24</v>
      </c>
      <c r="E85" s="46" t="s">
        <v>53</v>
      </c>
    </row>
    <row r="86" spans="1:5" ht="10.5" hidden="1">
      <c r="A86" s="46"/>
      <c r="B86" s="46">
        <v>1080</v>
      </c>
      <c r="C86" s="46">
        <v>1080</v>
      </c>
      <c r="D86" s="46" t="s">
        <v>24</v>
      </c>
      <c r="E86" s="46" t="s">
        <v>54</v>
      </c>
    </row>
    <row r="87" spans="1:5" ht="10.5" hidden="1">
      <c r="A87" s="45" t="s">
        <v>143</v>
      </c>
      <c r="B87" s="46">
        <v>1311</v>
      </c>
      <c r="C87" s="46">
        <v>1311</v>
      </c>
      <c r="D87" s="46" t="s">
        <v>24</v>
      </c>
      <c r="E87" s="46" t="s">
        <v>55</v>
      </c>
    </row>
    <row r="88" spans="1:5" ht="10.5" hidden="1">
      <c r="A88" s="46"/>
      <c r="B88" s="46">
        <v>1320</v>
      </c>
      <c r="C88" s="46">
        <v>1320</v>
      </c>
      <c r="D88" s="46" t="s">
        <v>24</v>
      </c>
      <c r="E88" s="46" t="s">
        <v>56</v>
      </c>
    </row>
    <row r="89" spans="1:5" ht="10.5" hidden="1">
      <c r="A89" s="46"/>
      <c r="B89" s="46">
        <v>1330</v>
      </c>
      <c r="C89" s="46">
        <v>1330</v>
      </c>
      <c r="D89" s="46" t="s">
        <v>24</v>
      </c>
      <c r="E89" s="46" t="s">
        <v>57</v>
      </c>
    </row>
    <row r="90" spans="1:5" ht="10.5" hidden="1">
      <c r="A90" s="46"/>
      <c r="B90" s="46">
        <v>1340</v>
      </c>
      <c r="C90" s="46">
        <v>1340</v>
      </c>
      <c r="D90" s="46" t="s">
        <v>24</v>
      </c>
      <c r="E90" s="46" t="s">
        <v>58</v>
      </c>
    </row>
    <row r="91" spans="1:5" ht="10.5" hidden="1">
      <c r="A91" s="46"/>
      <c r="B91" s="46">
        <v>1341</v>
      </c>
      <c r="C91" s="46">
        <v>1320</v>
      </c>
      <c r="D91" s="46" t="s">
        <v>24</v>
      </c>
      <c r="E91" s="46" t="s">
        <v>159</v>
      </c>
    </row>
    <row r="92" spans="1:5" ht="10.5" hidden="1">
      <c r="A92" s="45" t="s">
        <v>143</v>
      </c>
      <c r="B92" s="46">
        <v>1342</v>
      </c>
      <c r="C92" s="46">
        <v>1320</v>
      </c>
      <c r="D92" s="46" t="s">
        <v>24</v>
      </c>
      <c r="E92" s="46" t="s">
        <v>146</v>
      </c>
    </row>
    <row r="93" spans="1:5" ht="10.5" hidden="1">
      <c r="A93" s="46"/>
      <c r="B93" s="46">
        <v>1343</v>
      </c>
      <c r="C93" s="46">
        <v>1320</v>
      </c>
      <c r="D93" s="46" t="s">
        <v>24</v>
      </c>
      <c r="E93" s="46" t="s">
        <v>160</v>
      </c>
    </row>
    <row r="94" spans="1:5" ht="10.5" hidden="1">
      <c r="A94" s="46"/>
      <c r="B94" s="46">
        <v>1350</v>
      </c>
      <c r="C94" s="46">
        <v>1350</v>
      </c>
      <c r="D94" s="46" t="s">
        <v>24</v>
      </c>
      <c r="E94" s="46" t="s">
        <v>59</v>
      </c>
    </row>
    <row r="95" spans="1:5" ht="10.5" hidden="1">
      <c r="A95" s="46"/>
      <c r="B95" s="46">
        <v>1360</v>
      </c>
      <c r="C95" s="46">
        <v>1360</v>
      </c>
      <c r="D95" s="46" t="s">
        <v>24</v>
      </c>
      <c r="E95" s="46" t="s">
        <v>60</v>
      </c>
    </row>
    <row r="96" spans="1:5" ht="10.5" hidden="1">
      <c r="A96" s="46"/>
      <c r="B96" s="46">
        <v>1410</v>
      </c>
      <c r="C96" s="46">
        <v>1410</v>
      </c>
      <c r="D96" s="46" t="s">
        <v>24</v>
      </c>
      <c r="E96" s="46" t="s">
        <v>23</v>
      </c>
    </row>
    <row r="97" spans="1:5" ht="10.5" hidden="1">
      <c r="A97" s="46"/>
      <c r="B97" s="46">
        <v>1411</v>
      </c>
      <c r="C97" s="46">
        <v>1410</v>
      </c>
      <c r="D97" s="46" t="s">
        <v>24</v>
      </c>
      <c r="E97" s="46" t="s">
        <v>61</v>
      </c>
    </row>
    <row r="98" spans="1:5" ht="10.5" hidden="1">
      <c r="A98" s="46"/>
      <c r="B98" s="46">
        <v>1412</v>
      </c>
      <c r="C98" s="46">
        <v>1410</v>
      </c>
      <c r="D98" s="46" t="s">
        <v>24</v>
      </c>
      <c r="E98" s="46" t="s">
        <v>62</v>
      </c>
    </row>
    <row r="99" spans="1:5" ht="10.5" hidden="1">
      <c r="A99" s="46"/>
      <c r="B99" s="46">
        <v>1413</v>
      </c>
      <c r="C99" s="46">
        <v>1410</v>
      </c>
      <c r="D99" s="46" t="s">
        <v>24</v>
      </c>
      <c r="E99" s="46" t="s">
        <v>63</v>
      </c>
    </row>
    <row r="100" spans="1:5" ht="10.5" hidden="1">
      <c r="A100" s="45" t="s">
        <v>143</v>
      </c>
      <c r="B100" s="46">
        <v>1420</v>
      </c>
      <c r="C100" s="46">
        <v>1420</v>
      </c>
      <c r="D100" s="46" t="s">
        <v>24</v>
      </c>
      <c r="E100" s="46" t="s">
        <v>64</v>
      </c>
    </row>
    <row r="101" spans="1:5" ht="10.5" hidden="1">
      <c r="A101" s="46"/>
      <c r="B101" s="46">
        <v>1430</v>
      </c>
      <c r="C101" s="46">
        <v>1430</v>
      </c>
      <c r="D101" s="46" t="s">
        <v>24</v>
      </c>
      <c r="E101" s="46" t="s">
        <v>65</v>
      </c>
    </row>
    <row r="102" spans="1:5" ht="10.5" hidden="1">
      <c r="A102" s="46"/>
      <c r="B102" s="46">
        <v>1510</v>
      </c>
      <c r="C102" s="46">
        <v>1510</v>
      </c>
      <c r="D102" s="46" t="s">
        <v>24</v>
      </c>
      <c r="E102" s="46" t="s">
        <v>66</v>
      </c>
    </row>
    <row r="103" spans="1:5" ht="10.5" hidden="1">
      <c r="A103" s="45" t="s">
        <v>143</v>
      </c>
      <c r="B103" s="46">
        <v>1511</v>
      </c>
      <c r="C103" s="46">
        <v>1510</v>
      </c>
      <c r="D103" s="46" t="s">
        <v>24</v>
      </c>
      <c r="E103" s="46" t="s">
        <v>67</v>
      </c>
    </row>
    <row r="104" spans="1:5" ht="10.5" hidden="1">
      <c r="A104" s="45" t="s">
        <v>143</v>
      </c>
      <c r="B104" s="46">
        <v>1512</v>
      </c>
      <c r="C104" s="46">
        <v>1510</v>
      </c>
      <c r="D104" s="46" t="s">
        <v>24</v>
      </c>
      <c r="E104" s="46" t="s">
        <v>68</v>
      </c>
    </row>
    <row r="105" spans="1:5" ht="10.5" hidden="1">
      <c r="A105" s="46"/>
      <c r="B105" s="46">
        <v>1513</v>
      </c>
      <c r="C105" s="46">
        <v>1510</v>
      </c>
      <c r="D105" s="46" t="s">
        <v>24</v>
      </c>
      <c r="E105" s="46" t="s">
        <v>69</v>
      </c>
    </row>
    <row r="106" spans="1:5" ht="10.5" hidden="1">
      <c r="A106" s="45" t="s">
        <v>143</v>
      </c>
      <c r="B106" s="46">
        <v>1520</v>
      </c>
      <c r="C106" s="46">
        <v>1520</v>
      </c>
      <c r="D106" s="46" t="s">
        <v>24</v>
      </c>
      <c r="E106" s="46" t="s">
        <v>70</v>
      </c>
    </row>
    <row r="107" spans="1:5" ht="10.5" hidden="1">
      <c r="A107" s="46"/>
      <c r="B107" s="46">
        <v>1522</v>
      </c>
      <c r="C107" s="46">
        <v>1520</v>
      </c>
      <c r="D107" s="46" t="s">
        <v>24</v>
      </c>
      <c r="E107" s="46" t="s">
        <v>71</v>
      </c>
    </row>
    <row r="108" spans="1:5" ht="10.5" hidden="1">
      <c r="A108" s="46"/>
      <c r="B108" s="46">
        <v>1530</v>
      </c>
      <c r="C108" s="46">
        <v>1530</v>
      </c>
      <c r="D108" s="46" t="s">
        <v>24</v>
      </c>
      <c r="E108" s="46" t="s">
        <v>72</v>
      </c>
    </row>
    <row r="109" spans="1:5" ht="10.5" hidden="1">
      <c r="A109" s="45" t="s">
        <v>143</v>
      </c>
      <c r="B109" s="46">
        <v>1531</v>
      </c>
      <c r="C109" s="46">
        <v>1530</v>
      </c>
      <c r="D109" s="46" t="s">
        <v>24</v>
      </c>
      <c r="E109" s="46" t="s">
        <v>73</v>
      </c>
    </row>
    <row r="110" spans="1:5" ht="10.5" hidden="1">
      <c r="A110" s="45" t="s">
        <v>143</v>
      </c>
      <c r="B110" s="46">
        <v>1532</v>
      </c>
      <c r="C110" s="46">
        <v>1530</v>
      </c>
      <c r="D110" s="46" t="s">
        <v>24</v>
      </c>
      <c r="E110" s="46" t="s">
        <v>74</v>
      </c>
    </row>
    <row r="111" spans="1:5" ht="10.5" hidden="1">
      <c r="A111" s="46"/>
      <c r="B111" s="46">
        <v>1533</v>
      </c>
      <c r="C111" s="46">
        <v>1530</v>
      </c>
      <c r="D111" s="46" t="s">
        <v>24</v>
      </c>
      <c r="E111" s="46" t="s">
        <v>75</v>
      </c>
    </row>
    <row r="112" spans="1:5" ht="10.5" hidden="1">
      <c r="A112" s="46"/>
      <c r="B112" s="46">
        <v>1540</v>
      </c>
      <c r="C112" s="46">
        <v>1540</v>
      </c>
      <c r="D112" s="46" t="s">
        <v>24</v>
      </c>
      <c r="E112" s="46" t="s">
        <v>76</v>
      </c>
    </row>
    <row r="113" spans="1:5" ht="10.5" hidden="1">
      <c r="A113" s="45" t="s">
        <v>143</v>
      </c>
      <c r="B113" s="46">
        <v>1611</v>
      </c>
      <c r="C113" s="46">
        <v>1611</v>
      </c>
      <c r="D113" s="46" t="s">
        <v>24</v>
      </c>
      <c r="E113" s="46" t="s">
        <v>77</v>
      </c>
    </row>
    <row r="114" spans="1:5" ht="10.5" hidden="1">
      <c r="A114" s="46"/>
      <c r="B114" s="46">
        <v>1620</v>
      </c>
      <c r="C114" s="46">
        <v>1620</v>
      </c>
      <c r="D114" s="46" t="s">
        <v>24</v>
      </c>
      <c r="E114" s="46" t="s">
        <v>78</v>
      </c>
    </row>
    <row r="115" spans="1:5" ht="10.5" hidden="1">
      <c r="A115" s="46"/>
      <c r="B115" s="46">
        <v>1621</v>
      </c>
      <c r="C115" s="46">
        <v>1620</v>
      </c>
      <c r="D115" s="46" t="s">
        <v>24</v>
      </c>
      <c r="E115" s="46" t="s">
        <v>79</v>
      </c>
    </row>
    <row r="116" spans="1:5" ht="10.5" hidden="1">
      <c r="A116" s="45" t="s">
        <v>143</v>
      </c>
      <c r="B116" s="46">
        <v>1622</v>
      </c>
      <c r="C116" s="46">
        <v>1620</v>
      </c>
      <c r="D116" s="46" t="s">
        <v>24</v>
      </c>
      <c r="E116" s="46" t="s">
        <v>80</v>
      </c>
    </row>
    <row r="117" spans="1:5" ht="10.5" hidden="1">
      <c r="A117" s="46"/>
      <c r="B117" s="46">
        <v>1623</v>
      </c>
      <c r="C117" s="46">
        <v>1620</v>
      </c>
      <c r="D117" s="46" t="s">
        <v>24</v>
      </c>
      <c r="E117" s="46" t="s">
        <v>81</v>
      </c>
    </row>
    <row r="118" spans="1:5" ht="10.5" hidden="1">
      <c r="A118" s="46"/>
      <c r="B118" s="46">
        <v>1630</v>
      </c>
      <c r="C118" s="46">
        <v>1630</v>
      </c>
      <c r="D118" s="46" t="s">
        <v>24</v>
      </c>
      <c r="E118" s="46" t="s">
        <v>82</v>
      </c>
    </row>
    <row r="119" spans="1:5" ht="10.5" hidden="1">
      <c r="A119" s="46"/>
      <c r="B119" s="46">
        <v>1650</v>
      </c>
      <c r="C119" s="46">
        <v>1650</v>
      </c>
      <c r="D119" s="46" t="s">
        <v>24</v>
      </c>
      <c r="E119" s="46" t="s">
        <v>83</v>
      </c>
    </row>
    <row r="120" spans="1:5" ht="10.5" hidden="1">
      <c r="A120" s="46"/>
      <c r="B120" s="46">
        <v>1651</v>
      </c>
      <c r="C120" s="46">
        <v>1650</v>
      </c>
      <c r="D120" s="46" t="s">
        <v>24</v>
      </c>
      <c r="E120" s="46" t="s">
        <v>84</v>
      </c>
    </row>
    <row r="121" spans="1:5" ht="10.5" hidden="1">
      <c r="A121" s="45" t="s">
        <v>143</v>
      </c>
      <c r="B121" s="46">
        <v>1652</v>
      </c>
      <c r="C121" s="46">
        <v>1650</v>
      </c>
      <c r="D121" s="46" t="s">
        <v>24</v>
      </c>
      <c r="E121" s="46" t="s">
        <v>85</v>
      </c>
    </row>
    <row r="122" spans="1:5" ht="10.5" hidden="1">
      <c r="A122" s="45" t="s">
        <v>143</v>
      </c>
      <c r="B122" s="46">
        <v>1653</v>
      </c>
      <c r="C122" s="46">
        <v>1650</v>
      </c>
      <c r="D122" s="46" t="s">
        <v>24</v>
      </c>
      <c r="E122" s="46" t="s">
        <v>86</v>
      </c>
    </row>
    <row r="123" spans="1:5" ht="10.5" hidden="1">
      <c r="A123" s="46"/>
      <c r="B123" s="46">
        <v>1660</v>
      </c>
      <c r="C123" s="46">
        <v>1660</v>
      </c>
      <c r="D123" s="46" t="s">
        <v>24</v>
      </c>
      <c r="E123" s="46" t="s">
        <v>87</v>
      </c>
    </row>
    <row r="124" spans="1:5" ht="10.5" hidden="1">
      <c r="A124" s="46"/>
      <c r="B124" s="46">
        <v>1671</v>
      </c>
      <c r="C124" s="46">
        <v>1671</v>
      </c>
      <c r="D124" s="46" t="s">
        <v>24</v>
      </c>
      <c r="E124" s="46" t="s">
        <v>88</v>
      </c>
    </row>
    <row r="125" spans="1:5" ht="10.5" hidden="1">
      <c r="A125" s="46"/>
      <c r="B125" s="46">
        <v>1690</v>
      </c>
      <c r="C125" s="46">
        <v>1690</v>
      </c>
      <c r="D125" s="46" t="s">
        <v>24</v>
      </c>
      <c r="E125" s="46" t="s">
        <v>161</v>
      </c>
    </row>
    <row r="126" spans="1:5" ht="10.5" hidden="1">
      <c r="A126" s="46"/>
      <c r="B126" s="46">
        <v>1691</v>
      </c>
      <c r="C126" s="46">
        <v>1690</v>
      </c>
      <c r="D126" s="46" t="s">
        <v>24</v>
      </c>
      <c r="E126" s="46" t="s">
        <v>130</v>
      </c>
    </row>
    <row r="127" spans="1:5" ht="10.5" hidden="1">
      <c r="A127" s="45" t="s">
        <v>147</v>
      </c>
      <c r="B127" s="46">
        <v>1692</v>
      </c>
      <c r="C127" s="46">
        <v>1690</v>
      </c>
      <c r="D127" s="46" t="s">
        <v>24</v>
      </c>
      <c r="E127" s="46" t="s">
        <v>131</v>
      </c>
    </row>
    <row r="128" spans="1:5" ht="10.5" hidden="1">
      <c r="A128" s="45" t="s">
        <v>147</v>
      </c>
      <c r="B128" s="46">
        <v>1693</v>
      </c>
      <c r="C128" s="46">
        <v>1690</v>
      </c>
      <c r="D128" s="46" t="s">
        <v>24</v>
      </c>
      <c r="E128" s="46" t="s">
        <v>132</v>
      </c>
    </row>
    <row r="129" spans="1:5" ht="10.5" hidden="1">
      <c r="A129" s="46"/>
      <c r="B129" s="46">
        <v>1720</v>
      </c>
      <c r="C129" s="46">
        <v>1720</v>
      </c>
      <c r="D129" s="46" t="s">
        <v>24</v>
      </c>
      <c r="E129" s="46" t="s">
        <v>90</v>
      </c>
    </row>
    <row r="130" spans="1:5" ht="10.5" hidden="1">
      <c r="A130" s="46"/>
      <c r="B130" s="46">
        <v>1721</v>
      </c>
      <c r="C130" s="46">
        <v>1010</v>
      </c>
      <c r="D130" s="46" t="s">
        <v>24</v>
      </c>
      <c r="E130" s="46" t="s">
        <v>91</v>
      </c>
    </row>
    <row r="131" spans="1:5" ht="10.5" hidden="1">
      <c r="A131" s="46"/>
      <c r="B131" s="46">
        <v>1722</v>
      </c>
      <c r="C131" s="46">
        <v>1530</v>
      </c>
      <c r="D131" s="46" t="s">
        <v>24</v>
      </c>
      <c r="E131" s="46" t="s">
        <v>92</v>
      </c>
    </row>
    <row r="132" spans="1:5" ht="10.5" hidden="1">
      <c r="A132" s="46"/>
      <c r="B132" s="46">
        <v>1723</v>
      </c>
      <c r="C132" s="46">
        <v>1611</v>
      </c>
      <c r="D132" s="46" t="s">
        <v>24</v>
      </c>
      <c r="E132" s="46" t="s">
        <v>93</v>
      </c>
    </row>
    <row r="133" spans="1:5" ht="10.5" hidden="1">
      <c r="A133" s="46"/>
      <c r="B133" s="46">
        <v>1730</v>
      </c>
      <c r="C133" s="46">
        <v>1730</v>
      </c>
      <c r="D133" s="46" t="s">
        <v>24</v>
      </c>
      <c r="E133" s="46" t="s">
        <v>135</v>
      </c>
    </row>
    <row r="134" spans="1:5" ht="10.5" hidden="1">
      <c r="A134" s="46"/>
      <c r="B134" s="46">
        <v>1731</v>
      </c>
      <c r="C134" s="46">
        <v>1010</v>
      </c>
      <c r="D134" s="46" t="s">
        <v>24</v>
      </c>
      <c r="E134" s="46" t="s">
        <v>136</v>
      </c>
    </row>
    <row r="135" spans="1:5" ht="10.5" hidden="1">
      <c r="A135" s="46"/>
      <c r="B135" s="46">
        <v>1732</v>
      </c>
      <c r="C135" s="46">
        <v>1510</v>
      </c>
      <c r="D135" s="46" t="s">
        <v>24</v>
      </c>
      <c r="E135" s="46" t="s">
        <v>137</v>
      </c>
    </row>
    <row r="136" spans="1:5" ht="10.5" hidden="1">
      <c r="A136" s="46"/>
      <c r="B136" s="46">
        <v>1733</v>
      </c>
      <c r="C136" s="46">
        <v>1620</v>
      </c>
      <c r="D136" s="46" t="s">
        <v>24</v>
      </c>
      <c r="E136" s="46" t="s">
        <v>138</v>
      </c>
    </row>
    <row r="137" spans="1:5" ht="10.5" hidden="1">
      <c r="A137" s="46"/>
      <c r="B137" s="46">
        <v>1740</v>
      </c>
      <c r="C137" s="46">
        <v>1740</v>
      </c>
      <c r="D137" s="46" t="s">
        <v>24</v>
      </c>
      <c r="E137" s="46" t="s">
        <v>139</v>
      </c>
    </row>
    <row r="138" spans="1:5" ht="10.5" hidden="1">
      <c r="A138" s="46"/>
      <c r="B138" s="46">
        <v>1741</v>
      </c>
      <c r="C138" s="46">
        <v>1030</v>
      </c>
      <c r="D138" s="46" t="s">
        <v>24</v>
      </c>
      <c r="E138" s="46" t="s">
        <v>162</v>
      </c>
    </row>
    <row r="139" spans="1:5" ht="10.5" hidden="1">
      <c r="A139" s="46"/>
      <c r="B139" s="46">
        <v>1742</v>
      </c>
      <c r="C139" s="46">
        <v>1530</v>
      </c>
      <c r="D139" s="46" t="s">
        <v>24</v>
      </c>
      <c r="E139" s="46" t="s">
        <v>141</v>
      </c>
    </row>
    <row r="140" spans="1:5" ht="10.5" hidden="1">
      <c r="A140" s="46"/>
      <c r="B140" s="46">
        <v>1743</v>
      </c>
      <c r="C140" s="46">
        <v>1620</v>
      </c>
      <c r="D140" s="46" t="s">
        <v>24</v>
      </c>
      <c r="E140" s="46" t="s">
        <v>142</v>
      </c>
    </row>
    <row r="141" spans="1:5" ht="10.5" hidden="1">
      <c r="A141" s="46"/>
      <c r="B141" s="46">
        <v>1811</v>
      </c>
      <c r="C141" s="46"/>
      <c r="D141" s="46" t="s">
        <v>24</v>
      </c>
      <c r="E141" s="46" t="s">
        <v>163</v>
      </c>
    </row>
    <row r="142" spans="1:5" ht="10.5" hidden="1">
      <c r="A142" s="46"/>
      <c r="B142" s="46">
        <v>1812</v>
      </c>
      <c r="C142" s="46"/>
      <c r="D142" s="46" t="s">
        <v>24</v>
      </c>
      <c r="E142" s="46" t="s">
        <v>164</v>
      </c>
    </row>
    <row r="143" spans="1:5" ht="10.5" hidden="1">
      <c r="A143" s="46"/>
      <c r="B143" s="46">
        <v>1813</v>
      </c>
      <c r="C143" s="46"/>
      <c r="D143" s="46" t="s">
        <v>24</v>
      </c>
      <c r="E143" s="46" t="s">
        <v>165</v>
      </c>
    </row>
    <row r="144" spans="1:5" ht="10.5" hidden="1">
      <c r="A144" s="46"/>
      <c r="B144" s="46">
        <v>1814</v>
      </c>
      <c r="C144" s="46"/>
      <c r="D144" s="46" t="s">
        <v>24</v>
      </c>
      <c r="E144" s="46" t="s">
        <v>166</v>
      </c>
    </row>
    <row r="145" spans="1:5" ht="10.5" hidden="1">
      <c r="A145" s="46"/>
      <c r="B145" s="46">
        <v>1815</v>
      </c>
      <c r="C145" s="46"/>
      <c r="D145" s="46" t="s">
        <v>24</v>
      </c>
      <c r="E145" s="46" t="s">
        <v>167</v>
      </c>
    </row>
    <row r="146" spans="1:5" ht="10.5" hidden="1">
      <c r="A146" s="46"/>
      <c r="B146" s="46">
        <v>1816</v>
      </c>
      <c r="C146" s="46"/>
      <c r="D146" s="46" t="s">
        <v>24</v>
      </c>
      <c r="E146" s="46" t="s">
        <v>168</v>
      </c>
    </row>
    <row r="147" spans="1:5" ht="10.5" hidden="1">
      <c r="A147" s="46"/>
      <c r="B147" s="46">
        <v>1817</v>
      </c>
      <c r="C147" s="46"/>
      <c r="D147" s="46" t="s">
        <v>24</v>
      </c>
      <c r="E147" s="46" t="s">
        <v>169</v>
      </c>
    </row>
    <row r="148" spans="1:5" ht="10.5" hidden="1">
      <c r="A148" s="46"/>
      <c r="B148" s="46">
        <v>1818</v>
      </c>
      <c r="C148" s="46"/>
      <c r="D148" s="46" t="s">
        <v>24</v>
      </c>
      <c r="E148" s="46" t="s">
        <v>170</v>
      </c>
    </row>
    <row r="149" spans="1:5" ht="10.5" hidden="1">
      <c r="A149" s="48"/>
      <c r="B149" s="48">
        <v>2010</v>
      </c>
      <c r="C149" s="48">
        <v>2010</v>
      </c>
      <c r="D149" s="48" t="s">
        <v>101</v>
      </c>
      <c r="E149" s="48" t="s">
        <v>171</v>
      </c>
    </row>
    <row r="150" spans="1:5" ht="10.5" hidden="1">
      <c r="A150" s="47" t="s">
        <v>147</v>
      </c>
      <c r="B150" s="48">
        <v>2011</v>
      </c>
      <c r="C150" s="48">
        <v>2010</v>
      </c>
      <c r="D150" s="48" t="s">
        <v>101</v>
      </c>
      <c r="E150" s="48" t="s">
        <v>26</v>
      </c>
    </row>
    <row r="151" spans="1:5" ht="10.5" hidden="1">
      <c r="A151" s="47" t="s">
        <v>147</v>
      </c>
      <c r="B151" s="48">
        <v>2012</v>
      </c>
      <c r="C151" s="48">
        <v>2010</v>
      </c>
      <c r="D151" s="48" t="s">
        <v>101</v>
      </c>
      <c r="E151" s="48" t="s">
        <v>27</v>
      </c>
    </row>
    <row r="152" spans="1:5" ht="10.5" hidden="1">
      <c r="A152" s="48"/>
      <c r="B152" s="48">
        <v>2013</v>
      </c>
      <c r="C152" s="48">
        <v>2010</v>
      </c>
      <c r="D152" s="48" t="s">
        <v>101</v>
      </c>
      <c r="E152" s="48" t="s">
        <v>28</v>
      </c>
    </row>
    <row r="153" spans="1:5" ht="10.5" hidden="1">
      <c r="A153" s="48"/>
      <c r="B153" s="48">
        <v>2020</v>
      </c>
      <c r="C153" s="48">
        <v>2020</v>
      </c>
      <c r="D153" s="48" t="s">
        <v>101</v>
      </c>
      <c r="E153" s="48" t="s">
        <v>29</v>
      </c>
    </row>
    <row r="154" spans="1:5" ht="10.5" hidden="1">
      <c r="A154" s="48"/>
      <c r="B154" s="48">
        <v>2021</v>
      </c>
      <c r="C154" s="48">
        <v>2020</v>
      </c>
      <c r="D154" s="48" t="s">
        <v>101</v>
      </c>
      <c r="E154" s="48" t="s">
        <v>30</v>
      </c>
    </row>
    <row r="155" spans="1:5" ht="10.5" hidden="1">
      <c r="A155" s="47" t="s">
        <v>147</v>
      </c>
      <c r="B155" s="48">
        <v>2022</v>
      </c>
      <c r="C155" s="48">
        <v>2020</v>
      </c>
      <c r="D155" s="48" t="s">
        <v>101</v>
      </c>
      <c r="E155" s="48" t="s">
        <v>31</v>
      </c>
    </row>
    <row r="156" spans="1:5" ht="10.5" hidden="1">
      <c r="A156" s="48"/>
      <c r="B156" s="48">
        <v>2023</v>
      </c>
      <c r="C156" s="48">
        <v>2020</v>
      </c>
      <c r="D156" s="48" t="s">
        <v>101</v>
      </c>
      <c r="E156" s="48" t="s">
        <v>32</v>
      </c>
    </row>
    <row r="157" spans="1:5" ht="10.5" hidden="1">
      <c r="A157" s="48"/>
      <c r="B157" s="48">
        <v>2030</v>
      </c>
      <c r="C157" s="48">
        <v>2030</v>
      </c>
      <c r="D157" s="48" t="s">
        <v>101</v>
      </c>
      <c r="E157" s="48" t="s">
        <v>33</v>
      </c>
    </row>
    <row r="158" spans="1:5" ht="10.5" hidden="1">
      <c r="A158" s="48"/>
      <c r="B158" s="48">
        <v>2031</v>
      </c>
      <c r="C158" s="48">
        <v>2030</v>
      </c>
      <c r="D158" s="48" t="s">
        <v>101</v>
      </c>
      <c r="E158" s="48" t="s">
        <v>34</v>
      </c>
    </row>
    <row r="159" spans="1:5" ht="10.5" hidden="1">
      <c r="A159" s="48"/>
      <c r="B159" s="48">
        <v>2032</v>
      </c>
      <c r="C159" s="48">
        <v>2030</v>
      </c>
      <c r="D159" s="48" t="s">
        <v>101</v>
      </c>
      <c r="E159" s="48" t="s">
        <v>35</v>
      </c>
    </row>
    <row r="160" spans="1:5" ht="10.5" hidden="1">
      <c r="A160" s="48"/>
      <c r="B160" s="48">
        <v>2033</v>
      </c>
      <c r="C160" s="48">
        <v>2030</v>
      </c>
      <c r="D160" s="48" t="s">
        <v>101</v>
      </c>
      <c r="E160" s="48" t="s">
        <v>36</v>
      </c>
    </row>
    <row r="161" spans="1:5" ht="10.5" hidden="1">
      <c r="A161" s="48"/>
      <c r="B161" s="48">
        <v>2040</v>
      </c>
      <c r="C161" s="48">
        <v>2040</v>
      </c>
      <c r="D161" s="48" t="s">
        <v>101</v>
      </c>
      <c r="E161" s="48" t="s">
        <v>37</v>
      </c>
    </row>
    <row r="162" spans="1:5" ht="10.5" hidden="1">
      <c r="A162" s="47" t="s">
        <v>147</v>
      </c>
      <c r="B162" s="48">
        <v>2041</v>
      </c>
      <c r="C162" s="48">
        <v>2040</v>
      </c>
      <c r="D162" s="48" t="s">
        <v>101</v>
      </c>
      <c r="E162" s="48" t="s">
        <v>38</v>
      </c>
    </row>
    <row r="163" spans="1:5" ht="10.5" hidden="1">
      <c r="A163" s="48"/>
      <c r="B163" s="48">
        <v>2042</v>
      </c>
      <c r="C163" s="48">
        <v>2040</v>
      </c>
      <c r="D163" s="48" t="s">
        <v>101</v>
      </c>
      <c r="E163" s="48" t="s">
        <v>39</v>
      </c>
    </row>
    <row r="164" spans="1:5" ht="10.5" hidden="1">
      <c r="A164" s="48"/>
      <c r="B164" s="48">
        <v>2043</v>
      </c>
      <c r="C164" s="48">
        <v>2040</v>
      </c>
      <c r="D164" s="48" t="s">
        <v>101</v>
      </c>
      <c r="E164" s="48" t="s">
        <v>40</v>
      </c>
    </row>
    <row r="165" spans="1:5" ht="10.5" hidden="1">
      <c r="A165" s="48"/>
      <c r="B165" s="48">
        <v>2050</v>
      </c>
      <c r="C165" s="48">
        <v>2050</v>
      </c>
      <c r="D165" s="48" t="s">
        <v>101</v>
      </c>
      <c r="E165" s="48" t="s">
        <v>41</v>
      </c>
    </row>
    <row r="166" spans="1:5" ht="10.5" hidden="1">
      <c r="A166" s="48"/>
      <c r="B166" s="48">
        <v>2051</v>
      </c>
      <c r="C166" s="48">
        <v>2050</v>
      </c>
      <c r="D166" s="48" t="s">
        <v>101</v>
      </c>
      <c r="E166" s="48" t="s">
        <v>42</v>
      </c>
    </row>
    <row r="167" spans="1:5" ht="10.5" hidden="1">
      <c r="A167" s="47" t="s">
        <v>147</v>
      </c>
      <c r="B167" s="48">
        <v>2052</v>
      </c>
      <c r="C167" s="48">
        <v>2050</v>
      </c>
      <c r="D167" s="48" t="s">
        <v>101</v>
      </c>
      <c r="E167" s="48" t="s">
        <v>43</v>
      </c>
    </row>
    <row r="168" spans="1:5" ht="10.5" hidden="1">
      <c r="A168" s="48"/>
      <c r="B168" s="48">
        <v>2053</v>
      </c>
      <c r="C168" s="48">
        <v>2050</v>
      </c>
      <c r="D168" s="48" t="s">
        <v>101</v>
      </c>
      <c r="E168" s="48" t="s">
        <v>44</v>
      </c>
    </row>
    <row r="169" spans="1:5" ht="10.5" hidden="1">
      <c r="A169" s="48"/>
      <c r="B169" s="48">
        <v>2070</v>
      </c>
      <c r="C169" s="48">
        <v>2070</v>
      </c>
      <c r="D169" s="48" t="s">
        <v>101</v>
      </c>
      <c r="E169" s="48" t="s">
        <v>50</v>
      </c>
    </row>
    <row r="170" spans="1:5" ht="10.5" hidden="1">
      <c r="A170" s="48"/>
      <c r="B170" s="48">
        <v>2080</v>
      </c>
      <c r="C170" s="48">
        <v>2080</v>
      </c>
      <c r="D170" s="48" t="s">
        <v>101</v>
      </c>
      <c r="E170" s="48" t="s">
        <v>54</v>
      </c>
    </row>
    <row r="171" spans="1:5" ht="10.5" hidden="1">
      <c r="A171" s="48"/>
      <c r="B171" s="48">
        <v>2310</v>
      </c>
      <c r="C171" s="48">
        <v>2310</v>
      </c>
      <c r="D171" s="48" t="s">
        <v>101</v>
      </c>
      <c r="E171" s="48" t="s">
        <v>102</v>
      </c>
    </row>
    <row r="172" spans="1:5" ht="10.5" hidden="1">
      <c r="A172" s="47" t="s">
        <v>147</v>
      </c>
      <c r="B172" s="48">
        <v>2311</v>
      </c>
      <c r="C172" s="48">
        <v>2310</v>
      </c>
      <c r="D172" s="48" t="s">
        <v>101</v>
      </c>
      <c r="E172" s="48" t="s">
        <v>55</v>
      </c>
    </row>
    <row r="173" spans="1:5" ht="10.5" hidden="1">
      <c r="A173" s="47" t="s">
        <v>147</v>
      </c>
      <c r="B173" s="48">
        <v>2312</v>
      </c>
      <c r="C173" s="48">
        <v>2310</v>
      </c>
      <c r="D173" s="48" t="s">
        <v>101</v>
      </c>
      <c r="E173" s="48" t="s">
        <v>103</v>
      </c>
    </row>
    <row r="174" spans="1:5" ht="10.5" hidden="1">
      <c r="A174" s="48"/>
      <c r="B174" s="48">
        <v>2313</v>
      </c>
      <c r="C174" s="48">
        <v>2310</v>
      </c>
      <c r="D174" s="48" t="s">
        <v>101</v>
      </c>
      <c r="E174" s="48" t="s">
        <v>104</v>
      </c>
    </row>
    <row r="175" spans="1:5" ht="10.5" hidden="1">
      <c r="A175" s="48"/>
      <c r="B175" s="48">
        <v>2340</v>
      </c>
      <c r="C175" s="48">
        <v>2340</v>
      </c>
      <c r="D175" s="48" t="s">
        <v>101</v>
      </c>
      <c r="E175" s="48" t="s">
        <v>105</v>
      </c>
    </row>
    <row r="176" spans="1:5" ht="10.5" hidden="1">
      <c r="A176" s="48"/>
      <c r="B176" s="48">
        <v>2360</v>
      </c>
      <c r="C176" s="48">
        <v>2360</v>
      </c>
      <c r="D176" s="48" t="s">
        <v>101</v>
      </c>
      <c r="E176" s="48" t="s">
        <v>60</v>
      </c>
    </row>
    <row r="177" spans="1:5" ht="10.5" hidden="1">
      <c r="A177" s="47" t="s">
        <v>147</v>
      </c>
      <c r="B177" s="48">
        <v>2410</v>
      </c>
      <c r="C177" s="48">
        <v>2410</v>
      </c>
      <c r="D177" s="48" t="s">
        <v>101</v>
      </c>
      <c r="E177" s="48" t="s">
        <v>23</v>
      </c>
    </row>
    <row r="178" spans="1:5" ht="10.5" hidden="1">
      <c r="A178" s="48"/>
      <c r="B178" s="48">
        <v>2411</v>
      </c>
      <c r="C178" s="48">
        <v>2410</v>
      </c>
      <c r="D178" s="48" t="s">
        <v>101</v>
      </c>
      <c r="E178" s="48" t="s">
        <v>61</v>
      </c>
    </row>
    <row r="179" spans="1:5" ht="10.5" hidden="1">
      <c r="A179" s="48"/>
      <c r="B179" s="48">
        <v>2412</v>
      </c>
      <c r="C179" s="48">
        <v>2410</v>
      </c>
      <c r="D179" s="48" t="s">
        <v>101</v>
      </c>
      <c r="E179" s="48" t="s">
        <v>62</v>
      </c>
    </row>
    <row r="180" spans="1:5" ht="10.5" hidden="1">
      <c r="A180" s="48"/>
      <c r="B180" s="48">
        <v>2413</v>
      </c>
      <c r="C180" s="48">
        <v>2410</v>
      </c>
      <c r="D180" s="48" t="s">
        <v>101</v>
      </c>
      <c r="E180" s="48" t="s">
        <v>63</v>
      </c>
    </row>
    <row r="181" spans="1:5" ht="10.5" hidden="1">
      <c r="A181" s="48"/>
      <c r="B181" s="48">
        <v>2420</v>
      </c>
      <c r="C181" s="48">
        <v>2420</v>
      </c>
      <c r="D181" s="48" t="s">
        <v>101</v>
      </c>
      <c r="E181" s="48" t="s">
        <v>64</v>
      </c>
    </row>
    <row r="182" spans="1:5" ht="10.5" hidden="1">
      <c r="A182" s="48"/>
      <c r="B182" s="48">
        <v>2430</v>
      </c>
      <c r="C182" s="48">
        <v>2430</v>
      </c>
      <c r="D182" s="48" t="s">
        <v>101</v>
      </c>
      <c r="E182" s="48" t="s">
        <v>65</v>
      </c>
    </row>
    <row r="183" spans="1:5" ht="10.5" hidden="1">
      <c r="A183" s="48"/>
      <c r="B183" s="48">
        <v>2510</v>
      </c>
      <c r="C183" s="48">
        <v>2510</v>
      </c>
      <c r="D183" s="48" t="s">
        <v>101</v>
      </c>
      <c r="E183" s="48" t="s">
        <v>66</v>
      </c>
    </row>
    <row r="184" spans="1:5" ht="10.5" hidden="1">
      <c r="A184" s="47" t="s">
        <v>147</v>
      </c>
      <c r="B184" s="48">
        <v>2511</v>
      </c>
      <c r="C184" s="48">
        <v>2510</v>
      </c>
      <c r="D184" s="48" t="s">
        <v>101</v>
      </c>
      <c r="E184" s="48" t="s">
        <v>67</v>
      </c>
    </row>
    <row r="185" spans="1:5" ht="10.5" hidden="1">
      <c r="A185" s="47" t="s">
        <v>147</v>
      </c>
      <c r="B185" s="48">
        <v>2512</v>
      </c>
      <c r="C185" s="48">
        <v>2510</v>
      </c>
      <c r="D185" s="48" t="s">
        <v>101</v>
      </c>
      <c r="E185" s="48" t="s">
        <v>68</v>
      </c>
    </row>
    <row r="186" spans="1:5" ht="10.5" hidden="1">
      <c r="A186" s="48"/>
      <c r="B186" s="48">
        <v>2513</v>
      </c>
      <c r="C186" s="48">
        <v>2510</v>
      </c>
      <c r="D186" s="48" t="s">
        <v>101</v>
      </c>
      <c r="E186" s="48" t="s">
        <v>69</v>
      </c>
    </row>
    <row r="187" spans="1:5" ht="10.5" hidden="1">
      <c r="A187" s="47" t="s">
        <v>147</v>
      </c>
      <c r="B187" s="48">
        <v>2520</v>
      </c>
      <c r="C187" s="48">
        <v>2520</v>
      </c>
      <c r="D187" s="48" t="s">
        <v>101</v>
      </c>
      <c r="E187" s="48" t="s">
        <v>70</v>
      </c>
    </row>
    <row r="188" spans="1:5" ht="10.5" hidden="1">
      <c r="A188" s="48"/>
      <c r="B188" s="48">
        <v>2530</v>
      </c>
      <c r="C188" s="48">
        <v>2530</v>
      </c>
      <c r="D188" s="48" t="s">
        <v>101</v>
      </c>
      <c r="E188" s="48" t="s">
        <v>72</v>
      </c>
    </row>
    <row r="189" spans="1:5" ht="10.5" hidden="1">
      <c r="A189" s="47" t="s">
        <v>147</v>
      </c>
      <c r="B189" s="48">
        <v>2531</v>
      </c>
      <c r="C189" s="48">
        <v>2530</v>
      </c>
      <c r="D189" s="48" t="s">
        <v>101</v>
      </c>
      <c r="E189" s="48" t="s">
        <v>73</v>
      </c>
    </row>
    <row r="190" spans="1:5" ht="10.5" hidden="1">
      <c r="A190" s="47" t="s">
        <v>147</v>
      </c>
      <c r="B190" s="48">
        <v>2532</v>
      </c>
      <c r="C190" s="48">
        <v>2530</v>
      </c>
      <c r="D190" s="48" t="s">
        <v>101</v>
      </c>
      <c r="E190" s="48" t="s">
        <v>74</v>
      </c>
    </row>
    <row r="191" spans="1:5" ht="10.5" hidden="1">
      <c r="A191" s="48"/>
      <c r="B191" s="48">
        <v>2533</v>
      </c>
      <c r="C191" s="48">
        <v>2530</v>
      </c>
      <c r="D191" s="48" t="s">
        <v>101</v>
      </c>
      <c r="E191" s="48" t="s">
        <v>106</v>
      </c>
    </row>
    <row r="192" spans="1:5" ht="10.5" hidden="1">
      <c r="A192" s="48"/>
      <c r="B192" s="48">
        <v>2540</v>
      </c>
      <c r="C192" s="48">
        <v>2540</v>
      </c>
      <c r="D192" s="48" t="s">
        <v>101</v>
      </c>
      <c r="E192" s="48" t="s">
        <v>76</v>
      </c>
    </row>
    <row r="193" spans="1:5" ht="10.5" hidden="1">
      <c r="A193" s="48"/>
      <c r="B193" s="48">
        <v>2620</v>
      </c>
      <c r="C193" s="48">
        <v>2620</v>
      </c>
      <c r="D193" s="48" t="s">
        <v>101</v>
      </c>
      <c r="E193" s="48" t="s">
        <v>107</v>
      </c>
    </row>
    <row r="194" spans="1:5" ht="10.5" hidden="1">
      <c r="A194" s="47" t="s">
        <v>147</v>
      </c>
      <c r="B194" s="48">
        <v>2621</v>
      </c>
      <c r="C194" s="48">
        <v>2620</v>
      </c>
      <c r="D194" s="48" t="s">
        <v>101</v>
      </c>
      <c r="E194" s="48" t="s">
        <v>108</v>
      </c>
    </row>
    <row r="195" spans="1:5" ht="10.5" hidden="1">
      <c r="A195" s="47" t="s">
        <v>147</v>
      </c>
      <c r="B195" s="48">
        <v>2622</v>
      </c>
      <c r="C195" s="48">
        <v>2620</v>
      </c>
      <c r="D195" s="48" t="s">
        <v>101</v>
      </c>
      <c r="E195" s="48" t="s">
        <v>109</v>
      </c>
    </row>
    <row r="196" spans="1:5" ht="10.5" hidden="1">
      <c r="A196" s="48"/>
      <c r="B196" s="48">
        <v>2623</v>
      </c>
      <c r="C196" s="48">
        <v>2620</v>
      </c>
      <c r="D196" s="48" t="s">
        <v>101</v>
      </c>
      <c r="E196" s="48" t="s">
        <v>110</v>
      </c>
    </row>
    <row r="197" spans="1:5" ht="10.5" hidden="1">
      <c r="A197" s="48"/>
      <c r="B197" s="48">
        <v>2630</v>
      </c>
      <c r="C197" s="48">
        <v>2630</v>
      </c>
      <c r="D197" s="48" t="s">
        <v>101</v>
      </c>
      <c r="E197" s="48" t="s">
        <v>78</v>
      </c>
    </row>
    <row r="198" spans="1:5" ht="10.5" hidden="1">
      <c r="A198" s="48"/>
      <c r="B198" s="48">
        <v>2650</v>
      </c>
      <c r="C198" s="48">
        <v>2650</v>
      </c>
      <c r="D198" s="48" t="s">
        <v>101</v>
      </c>
      <c r="E198" s="48" t="s">
        <v>111</v>
      </c>
    </row>
    <row r="199" spans="1:5" ht="10.5" hidden="1">
      <c r="A199" s="48"/>
      <c r="B199" s="48">
        <v>2651</v>
      </c>
      <c r="C199" s="48">
        <v>2650</v>
      </c>
      <c r="D199" s="48" t="s">
        <v>101</v>
      </c>
      <c r="E199" s="48" t="s">
        <v>112</v>
      </c>
    </row>
    <row r="200" spans="1:5" ht="10.5" hidden="1">
      <c r="A200" s="47" t="s">
        <v>147</v>
      </c>
      <c r="B200" s="48">
        <v>2652</v>
      </c>
      <c r="C200" s="48">
        <v>2650</v>
      </c>
      <c r="D200" s="48" t="s">
        <v>101</v>
      </c>
      <c r="E200" s="48" t="s">
        <v>113</v>
      </c>
    </row>
    <row r="201" spans="1:5" ht="10.5" hidden="1">
      <c r="A201" s="47" t="s">
        <v>147</v>
      </c>
      <c r="B201" s="48">
        <v>2653</v>
      </c>
      <c r="C201" s="48">
        <v>2650</v>
      </c>
      <c r="D201" s="48" t="s">
        <v>101</v>
      </c>
      <c r="E201" s="48" t="s">
        <v>114</v>
      </c>
    </row>
    <row r="202" spans="1:5" ht="10.5" hidden="1">
      <c r="A202" s="48"/>
      <c r="B202" s="48">
        <v>2690</v>
      </c>
      <c r="C202" s="48">
        <v>2690</v>
      </c>
      <c r="D202" s="48" t="s">
        <v>101</v>
      </c>
      <c r="E202" s="48" t="s">
        <v>172</v>
      </c>
    </row>
    <row r="203" spans="1:5" ht="10.5" hidden="1">
      <c r="A203" s="48"/>
      <c r="B203" s="48">
        <v>2691</v>
      </c>
      <c r="C203" s="48">
        <v>2690</v>
      </c>
      <c r="D203" s="48" t="s">
        <v>101</v>
      </c>
      <c r="E203" s="48" t="s">
        <v>130</v>
      </c>
    </row>
    <row r="204" spans="1:5" ht="10.5" hidden="1">
      <c r="A204" s="47" t="s">
        <v>147</v>
      </c>
      <c r="B204" s="48">
        <v>2692</v>
      </c>
      <c r="C204" s="48">
        <v>2690</v>
      </c>
      <c r="D204" s="48" t="s">
        <v>101</v>
      </c>
      <c r="E204" s="48" t="s">
        <v>131</v>
      </c>
    </row>
    <row r="205" spans="1:5" ht="10.5" hidden="1">
      <c r="A205" s="47" t="s">
        <v>147</v>
      </c>
      <c r="B205" s="48">
        <v>2693</v>
      </c>
      <c r="C205" s="48">
        <v>2690</v>
      </c>
      <c r="D205" s="48" t="s">
        <v>101</v>
      </c>
      <c r="E205" s="48" t="s">
        <v>132</v>
      </c>
    </row>
    <row r="206" spans="1:5" ht="10.5" hidden="1">
      <c r="A206" s="48"/>
      <c r="B206" s="48">
        <v>2720</v>
      </c>
      <c r="C206" s="48">
        <v>2720</v>
      </c>
      <c r="D206" s="48" t="s">
        <v>101</v>
      </c>
      <c r="E206" s="48" t="s">
        <v>115</v>
      </c>
    </row>
    <row r="207" spans="1:5" ht="10.5" hidden="1">
      <c r="A207" s="48"/>
      <c r="B207" s="48">
        <v>2721</v>
      </c>
      <c r="C207" s="48">
        <v>2010</v>
      </c>
      <c r="D207" s="48" t="s">
        <v>101</v>
      </c>
      <c r="E207" s="48" t="s">
        <v>116</v>
      </c>
    </row>
    <row r="208" spans="1:5" ht="10.5" hidden="1">
      <c r="A208" s="48"/>
      <c r="B208" s="48">
        <v>2722</v>
      </c>
      <c r="C208" s="48">
        <v>2530</v>
      </c>
      <c r="D208" s="48" t="s">
        <v>101</v>
      </c>
      <c r="E208" s="48" t="s">
        <v>92</v>
      </c>
    </row>
    <row r="209" spans="1:5" ht="10.5" hidden="1">
      <c r="A209" s="48"/>
      <c r="B209" s="48">
        <v>2723</v>
      </c>
      <c r="C209" s="48">
        <v>2620</v>
      </c>
      <c r="D209" s="48" t="s">
        <v>101</v>
      </c>
      <c r="E209" s="48" t="s">
        <v>117</v>
      </c>
    </row>
    <row r="210" spans="1:5" ht="10.5" hidden="1">
      <c r="A210" s="48"/>
      <c r="B210" s="48">
        <v>2730</v>
      </c>
      <c r="C210" s="48">
        <v>2730</v>
      </c>
      <c r="D210" s="48" t="s">
        <v>101</v>
      </c>
      <c r="E210" s="48" t="s">
        <v>135</v>
      </c>
    </row>
    <row r="211" spans="1:5" ht="10.5" hidden="1">
      <c r="A211" s="48"/>
      <c r="B211" s="48">
        <v>2731</v>
      </c>
      <c r="C211" s="48">
        <v>2010</v>
      </c>
      <c r="D211" s="48" t="s">
        <v>101</v>
      </c>
      <c r="E211" s="48" t="s">
        <v>136</v>
      </c>
    </row>
    <row r="212" spans="1:5" ht="10.5" hidden="1">
      <c r="A212" s="48"/>
      <c r="B212" s="48">
        <v>2732</v>
      </c>
      <c r="C212" s="48">
        <v>2510</v>
      </c>
      <c r="D212" s="48" t="s">
        <v>101</v>
      </c>
      <c r="E212" s="48" t="s">
        <v>137</v>
      </c>
    </row>
    <row r="213" spans="1:5" ht="10.5" hidden="1">
      <c r="A213" s="48"/>
      <c r="B213" s="48">
        <v>2733</v>
      </c>
      <c r="C213" s="48">
        <v>2620</v>
      </c>
      <c r="D213" s="48" t="s">
        <v>101</v>
      </c>
      <c r="E213" s="48" t="s">
        <v>138</v>
      </c>
    </row>
    <row r="214" spans="1:5" ht="10.5" hidden="1">
      <c r="A214" s="48"/>
      <c r="B214" s="48">
        <v>2740</v>
      </c>
      <c r="C214" s="48">
        <v>2740</v>
      </c>
      <c r="D214" s="48" t="s">
        <v>101</v>
      </c>
      <c r="E214" s="48" t="s">
        <v>139</v>
      </c>
    </row>
    <row r="215" spans="1:5" ht="10.5" hidden="1">
      <c r="A215" s="48"/>
      <c r="B215" s="48">
        <v>2741</v>
      </c>
      <c r="C215" s="48">
        <v>2310</v>
      </c>
      <c r="D215" s="48" t="s">
        <v>101</v>
      </c>
      <c r="E215" s="48" t="s">
        <v>140</v>
      </c>
    </row>
    <row r="216" spans="1:5" ht="10.5" hidden="1">
      <c r="A216" s="48"/>
      <c r="B216" s="48">
        <v>2742</v>
      </c>
      <c r="C216" s="48">
        <v>2530</v>
      </c>
      <c r="D216" s="48" t="s">
        <v>101</v>
      </c>
      <c r="E216" s="48" t="s">
        <v>141</v>
      </c>
    </row>
    <row r="217" spans="1:5" ht="10.5" hidden="1">
      <c r="A217" s="48"/>
      <c r="B217" s="48">
        <v>2743</v>
      </c>
      <c r="C217" s="48">
        <v>2620</v>
      </c>
      <c r="D217" s="48" t="s">
        <v>101</v>
      </c>
      <c r="E217" s="48" t="s">
        <v>142</v>
      </c>
    </row>
    <row r="218" spans="1:5" ht="10.5" hidden="1">
      <c r="A218" s="48"/>
      <c r="B218" s="48">
        <v>2811</v>
      </c>
      <c r="C218" s="48"/>
      <c r="D218" s="48" t="s">
        <v>101</v>
      </c>
      <c r="E218" s="48" t="s">
        <v>94</v>
      </c>
    </row>
    <row r="219" spans="1:5" ht="10.5" hidden="1">
      <c r="A219" s="48"/>
      <c r="B219" s="48">
        <v>2812</v>
      </c>
      <c r="C219" s="48"/>
      <c r="D219" s="48" t="s">
        <v>101</v>
      </c>
      <c r="E219" s="48" t="s">
        <v>95</v>
      </c>
    </row>
    <row r="220" spans="1:5" ht="10.5" hidden="1">
      <c r="A220" s="48"/>
      <c r="B220" s="48">
        <v>2813</v>
      </c>
      <c r="C220" s="48"/>
      <c r="D220" s="48" t="s">
        <v>101</v>
      </c>
      <c r="E220" s="48" t="s">
        <v>96</v>
      </c>
    </row>
    <row r="221" spans="1:5" ht="10.5" hidden="1">
      <c r="A221" s="48"/>
      <c r="B221" s="48">
        <v>2814</v>
      </c>
      <c r="C221" s="48"/>
      <c r="D221" s="48" t="s">
        <v>101</v>
      </c>
      <c r="E221" s="48" t="s">
        <v>97</v>
      </c>
    </row>
    <row r="222" spans="1:5" ht="10.5" hidden="1">
      <c r="A222" s="48"/>
      <c r="B222" s="48">
        <v>2815</v>
      </c>
      <c r="C222" s="48"/>
      <c r="D222" s="48" t="s">
        <v>101</v>
      </c>
      <c r="E222" s="48" t="s">
        <v>98</v>
      </c>
    </row>
    <row r="223" spans="1:5" ht="10.5" hidden="1">
      <c r="A223" s="48"/>
      <c r="B223" s="48">
        <v>2816</v>
      </c>
      <c r="C223" s="48"/>
      <c r="D223" s="48" t="s">
        <v>101</v>
      </c>
      <c r="E223" s="48" t="s">
        <v>99</v>
      </c>
    </row>
    <row r="224" spans="1:5" ht="10.5" hidden="1">
      <c r="A224" s="48"/>
      <c r="B224" s="48">
        <v>2817</v>
      </c>
      <c r="C224" s="48"/>
      <c r="D224" s="48" t="s">
        <v>101</v>
      </c>
      <c r="E224" s="48" t="s">
        <v>100</v>
      </c>
    </row>
    <row r="225" spans="1:5" ht="10.5" hidden="1">
      <c r="A225" s="48"/>
      <c r="B225" s="48">
        <v>2818</v>
      </c>
      <c r="C225" s="48"/>
      <c r="D225" s="48" t="s">
        <v>101</v>
      </c>
      <c r="E225" s="48" t="s">
        <v>118</v>
      </c>
    </row>
    <row r="226" spans="1:5" ht="10.5" hidden="1">
      <c r="A226" s="46"/>
      <c r="B226" s="46">
        <v>8010</v>
      </c>
      <c r="C226" s="46"/>
      <c r="D226" s="46" t="s">
        <v>119</v>
      </c>
      <c r="E226" s="46" t="s">
        <v>25</v>
      </c>
    </row>
    <row r="227" spans="1:5" ht="10.5" hidden="1">
      <c r="A227" s="46"/>
      <c r="B227" s="46">
        <v>8020</v>
      </c>
      <c r="C227" s="46"/>
      <c r="D227" s="46" t="s">
        <v>119</v>
      </c>
      <c r="E227" s="46" t="s">
        <v>29</v>
      </c>
    </row>
    <row r="228" spans="1:5" ht="10.5" hidden="1">
      <c r="A228" s="46"/>
      <c r="B228" s="46">
        <v>8030</v>
      </c>
      <c r="C228" s="46"/>
      <c r="D228" s="46" t="s">
        <v>119</v>
      </c>
      <c r="E228" s="46" t="s">
        <v>33</v>
      </c>
    </row>
    <row r="229" spans="1:5" ht="10.5" hidden="1">
      <c r="A229" s="46"/>
      <c r="B229" s="46">
        <v>8040</v>
      </c>
      <c r="C229" s="46"/>
      <c r="D229" s="46" t="s">
        <v>119</v>
      </c>
      <c r="E229" s="46" t="s">
        <v>37</v>
      </c>
    </row>
    <row r="230" spans="1:5" ht="10.5" hidden="1">
      <c r="A230" s="46"/>
      <c r="B230" s="46">
        <v>8050</v>
      </c>
      <c r="C230" s="46"/>
      <c r="D230" s="46" t="s">
        <v>119</v>
      </c>
      <c r="E230" s="46" t="s">
        <v>41</v>
      </c>
    </row>
    <row r="231" spans="1:5" ht="10.5" hidden="1">
      <c r="A231" s="46"/>
      <c r="B231" s="46">
        <v>8060</v>
      </c>
      <c r="C231" s="46"/>
      <c r="D231" s="46" t="s">
        <v>119</v>
      </c>
      <c r="E231" s="46" t="s">
        <v>46</v>
      </c>
    </row>
    <row r="232" spans="1:5" ht="10.5" hidden="1">
      <c r="A232" s="46"/>
      <c r="B232" s="46">
        <v>8070</v>
      </c>
      <c r="C232" s="46"/>
      <c r="D232" s="46" t="s">
        <v>119</v>
      </c>
      <c r="E232" s="46" t="s">
        <v>50</v>
      </c>
    </row>
    <row r="233" spans="1:5" ht="10.5" hidden="1">
      <c r="A233" s="46"/>
      <c r="B233" s="46">
        <v>8080</v>
      </c>
      <c r="C233" s="46"/>
      <c r="D233" s="46" t="s">
        <v>119</v>
      </c>
      <c r="E233" s="46" t="s">
        <v>54</v>
      </c>
    </row>
    <row r="234" spans="1:5" ht="10.5" hidden="1">
      <c r="A234" s="46"/>
      <c r="B234" s="46">
        <v>8320</v>
      </c>
      <c r="C234" s="46"/>
      <c r="D234" s="46" t="s">
        <v>119</v>
      </c>
      <c r="E234" s="46" t="s">
        <v>120</v>
      </c>
    </row>
    <row r="235" spans="1:5" ht="10.5" hidden="1">
      <c r="A235" s="46"/>
      <c r="B235" s="46">
        <v>8330</v>
      </c>
      <c r="C235" s="46"/>
      <c r="D235" s="46" t="s">
        <v>119</v>
      </c>
      <c r="E235" s="46" t="s">
        <v>57</v>
      </c>
    </row>
    <row r="236" spans="1:5" ht="10.5" hidden="1">
      <c r="A236" s="46"/>
      <c r="B236" s="46">
        <v>8340</v>
      </c>
      <c r="C236" s="46"/>
      <c r="D236" s="46" t="s">
        <v>119</v>
      </c>
      <c r="E236" s="46" t="s">
        <v>58</v>
      </c>
    </row>
    <row r="237" spans="1:5" ht="10.5" hidden="1">
      <c r="A237" s="46"/>
      <c r="B237" s="46">
        <v>8350</v>
      </c>
      <c r="C237" s="46"/>
      <c r="D237" s="46" t="s">
        <v>119</v>
      </c>
      <c r="E237" s="46" t="s">
        <v>59</v>
      </c>
    </row>
    <row r="238" spans="1:5" ht="10.5" hidden="1">
      <c r="A238" s="46"/>
      <c r="B238" s="46">
        <v>8360</v>
      </c>
      <c r="C238" s="46"/>
      <c r="D238" s="46" t="s">
        <v>119</v>
      </c>
      <c r="E238" s="46" t="s">
        <v>60</v>
      </c>
    </row>
    <row r="239" spans="1:5" ht="10.5" hidden="1">
      <c r="A239" s="46"/>
      <c r="B239" s="46">
        <v>8410</v>
      </c>
      <c r="C239" s="46"/>
      <c r="D239" s="46" t="s">
        <v>119</v>
      </c>
      <c r="E239" s="46" t="s">
        <v>23</v>
      </c>
    </row>
    <row r="240" spans="1:5" ht="10.5" hidden="1">
      <c r="A240" s="46"/>
      <c r="B240" s="46">
        <v>8420</v>
      </c>
      <c r="C240" s="46"/>
      <c r="D240" s="46" t="s">
        <v>119</v>
      </c>
      <c r="E240" s="46" t="s">
        <v>64</v>
      </c>
    </row>
    <row r="241" spans="1:5" ht="10.5" hidden="1">
      <c r="A241" s="46"/>
      <c r="B241" s="46">
        <v>8430</v>
      </c>
      <c r="C241" s="46"/>
      <c r="D241" s="46" t="s">
        <v>119</v>
      </c>
      <c r="E241" s="46" t="s">
        <v>65</v>
      </c>
    </row>
    <row r="242" spans="1:5" ht="10.5" hidden="1">
      <c r="A242" s="46"/>
      <c r="B242" s="46">
        <v>8510</v>
      </c>
      <c r="C242" s="46"/>
      <c r="D242" s="46" t="s">
        <v>119</v>
      </c>
      <c r="E242" s="46" t="s">
        <v>76</v>
      </c>
    </row>
    <row r="243" spans="1:5" ht="10.5" hidden="1">
      <c r="A243" s="46"/>
      <c r="B243" s="46">
        <v>8520</v>
      </c>
      <c r="C243" s="46"/>
      <c r="D243" s="46" t="s">
        <v>119</v>
      </c>
      <c r="E243" s="46" t="s">
        <v>66</v>
      </c>
    </row>
    <row r="244" spans="1:5" ht="10.5" hidden="1">
      <c r="A244" s="46"/>
      <c r="B244" s="46">
        <v>8530</v>
      </c>
      <c r="C244" s="46"/>
      <c r="D244" s="46" t="s">
        <v>119</v>
      </c>
      <c r="E244" s="46" t="s">
        <v>72</v>
      </c>
    </row>
    <row r="245" spans="1:5" ht="10.5" hidden="1">
      <c r="A245" s="46"/>
      <c r="B245" s="46">
        <v>8540</v>
      </c>
      <c r="C245" s="46"/>
      <c r="D245" s="46" t="s">
        <v>119</v>
      </c>
      <c r="E245" s="46" t="s">
        <v>70</v>
      </c>
    </row>
    <row r="246" spans="1:5" ht="10.5" hidden="1">
      <c r="A246" s="46"/>
      <c r="B246" s="46">
        <v>8610</v>
      </c>
      <c r="C246" s="46"/>
      <c r="D246" s="46" t="s">
        <v>119</v>
      </c>
      <c r="E246" s="46" t="s">
        <v>89</v>
      </c>
    </row>
    <row r="247" spans="1:5" ht="10.5" hidden="1">
      <c r="A247" s="46"/>
      <c r="B247" s="46">
        <v>8620</v>
      </c>
      <c r="C247" s="46"/>
      <c r="D247" s="46" t="s">
        <v>119</v>
      </c>
      <c r="E247" s="46" t="s">
        <v>83</v>
      </c>
    </row>
    <row r="248" spans="1:5" ht="10.5" hidden="1">
      <c r="A248" s="46"/>
      <c r="B248" s="46">
        <v>8630</v>
      </c>
      <c r="C248" s="46"/>
      <c r="D248" s="46" t="s">
        <v>119</v>
      </c>
      <c r="E248" s="46" t="s">
        <v>87</v>
      </c>
    </row>
    <row r="249" spans="1:5" ht="10.5" hidden="1">
      <c r="A249" s="46"/>
      <c r="B249" s="46">
        <v>8631</v>
      </c>
      <c r="C249" s="46"/>
      <c r="D249" s="46" t="s">
        <v>119</v>
      </c>
      <c r="E249" s="46" t="s">
        <v>88</v>
      </c>
    </row>
    <row r="250" spans="1:5" ht="10.5" hidden="1">
      <c r="A250" s="46"/>
      <c r="B250" s="46">
        <v>8650</v>
      </c>
      <c r="C250" s="46"/>
      <c r="D250" s="46" t="s">
        <v>119</v>
      </c>
      <c r="E250" s="46" t="s">
        <v>121</v>
      </c>
    </row>
    <row r="251" spans="1:5" ht="10.5" hidden="1">
      <c r="A251" s="46"/>
      <c r="B251" s="46">
        <v>8660</v>
      </c>
      <c r="C251" s="46"/>
      <c r="D251" s="46" t="s">
        <v>119</v>
      </c>
      <c r="E251" s="46" t="s">
        <v>122</v>
      </c>
    </row>
    <row r="252" spans="1:5" ht="10.5" hidden="1">
      <c r="A252" s="46"/>
      <c r="B252" s="46">
        <v>8670</v>
      </c>
      <c r="C252" s="46"/>
      <c r="D252" s="46" t="s">
        <v>119</v>
      </c>
      <c r="E252" s="46" t="s">
        <v>123</v>
      </c>
    </row>
    <row r="253" spans="1:5" ht="10.5" hidden="1">
      <c r="A253" s="46"/>
      <c r="B253" s="46">
        <v>9010</v>
      </c>
      <c r="C253" s="46"/>
      <c r="D253" s="46" t="s">
        <v>124</v>
      </c>
      <c r="E253" s="46" t="s">
        <v>25</v>
      </c>
    </row>
    <row r="254" spans="1:5" ht="10.5" hidden="1">
      <c r="A254" s="46"/>
      <c r="B254" s="46">
        <v>9020</v>
      </c>
      <c r="C254" s="46"/>
      <c r="D254" s="46" t="s">
        <v>124</v>
      </c>
      <c r="E254" s="46" t="s">
        <v>29</v>
      </c>
    </row>
    <row r="255" spans="1:5" ht="10.5" hidden="1">
      <c r="A255" s="46"/>
      <c r="B255" s="46">
        <v>9030</v>
      </c>
      <c r="C255" s="46"/>
      <c r="D255" s="46" t="s">
        <v>124</v>
      </c>
      <c r="E255" s="46" t="s">
        <v>33</v>
      </c>
    </row>
    <row r="256" spans="1:5" ht="10.5" hidden="1">
      <c r="A256" s="46"/>
      <c r="B256" s="46">
        <v>9040</v>
      </c>
      <c r="C256" s="46"/>
      <c r="D256" s="46" t="s">
        <v>124</v>
      </c>
      <c r="E256" s="46" t="s">
        <v>37</v>
      </c>
    </row>
    <row r="257" spans="1:5" ht="10.5" hidden="1">
      <c r="A257" s="46"/>
      <c r="B257" s="46">
        <v>9050</v>
      </c>
      <c r="C257" s="46"/>
      <c r="D257" s="46" t="s">
        <v>124</v>
      </c>
      <c r="E257" s="46" t="s">
        <v>41</v>
      </c>
    </row>
    <row r="258" spans="1:5" ht="10.5" hidden="1">
      <c r="A258" s="46"/>
      <c r="B258" s="46">
        <v>9070</v>
      </c>
      <c r="C258" s="46"/>
      <c r="D258" s="46" t="s">
        <v>124</v>
      </c>
      <c r="E258" s="46" t="s">
        <v>50</v>
      </c>
    </row>
    <row r="259" spans="1:5" ht="10.5" hidden="1">
      <c r="A259" s="46"/>
      <c r="B259" s="46">
        <v>9080</v>
      </c>
      <c r="C259" s="46"/>
      <c r="D259" s="46" t="s">
        <v>124</v>
      </c>
      <c r="E259" s="46" t="s">
        <v>54</v>
      </c>
    </row>
    <row r="260" spans="1:5" ht="10.5" hidden="1">
      <c r="A260" s="46"/>
      <c r="B260" s="46">
        <v>9310</v>
      </c>
      <c r="C260" s="46"/>
      <c r="D260" s="46" t="s">
        <v>124</v>
      </c>
      <c r="E260" s="46" t="s">
        <v>125</v>
      </c>
    </row>
    <row r="261" spans="1:5" ht="10.5" hidden="1">
      <c r="A261" s="46"/>
      <c r="B261" s="46">
        <v>9360</v>
      </c>
      <c r="C261" s="46"/>
      <c r="D261" s="46" t="s">
        <v>124</v>
      </c>
      <c r="E261" s="46" t="s">
        <v>60</v>
      </c>
    </row>
    <row r="262" spans="1:5" ht="10.5" hidden="1">
      <c r="A262" s="46"/>
      <c r="B262" s="46">
        <v>9410</v>
      </c>
      <c r="C262" s="46"/>
      <c r="D262" s="46" t="s">
        <v>124</v>
      </c>
      <c r="E262" s="46" t="s">
        <v>23</v>
      </c>
    </row>
    <row r="263" spans="1:5" ht="10.5" hidden="1">
      <c r="A263" s="46"/>
      <c r="B263" s="46">
        <v>9420</v>
      </c>
      <c r="C263" s="46"/>
      <c r="D263" s="46" t="s">
        <v>124</v>
      </c>
      <c r="E263" s="46" t="s">
        <v>64</v>
      </c>
    </row>
    <row r="264" spans="1:5" ht="10.5" hidden="1">
      <c r="A264" s="46"/>
      <c r="B264" s="46">
        <v>9430</v>
      </c>
      <c r="C264" s="46"/>
      <c r="D264" s="46" t="s">
        <v>124</v>
      </c>
      <c r="E264" s="46" t="s">
        <v>65</v>
      </c>
    </row>
    <row r="265" spans="1:5" ht="10.5" hidden="1">
      <c r="A265" s="46"/>
      <c r="B265" s="46">
        <v>9510</v>
      </c>
      <c r="C265" s="46"/>
      <c r="D265" s="46" t="s">
        <v>124</v>
      </c>
      <c r="E265" s="46" t="s">
        <v>76</v>
      </c>
    </row>
    <row r="266" spans="1:5" ht="10.5" hidden="1">
      <c r="A266" s="46"/>
      <c r="B266" s="46">
        <v>9520</v>
      </c>
      <c r="C266" s="46"/>
      <c r="D266" s="46" t="s">
        <v>124</v>
      </c>
      <c r="E266" s="46" t="s">
        <v>66</v>
      </c>
    </row>
    <row r="267" spans="1:5" ht="10.5" hidden="1">
      <c r="A267" s="46"/>
      <c r="B267" s="46">
        <v>9530</v>
      </c>
      <c r="C267" s="46"/>
      <c r="D267" s="46" t="s">
        <v>124</v>
      </c>
      <c r="E267" s="46" t="s">
        <v>72</v>
      </c>
    </row>
    <row r="268" spans="1:5" ht="10.5" hidden="1">
      <c r="A268" s="46"/>
      <c r="B268" s="46">
        <v>9610</v>
      </c>
      <c r="C268" s="46"/>
      <c r="D268" s="46" t="s">
        <v>124</v>
      </c>
      <c r="E268" s="46" t="s">
        <v>89</v>
      </c>
    </row>
    <row r="269" spans="1:5" ht="10.5" hidden="1">
      <c r="A269" s="46"/>
      <c r="B269" s="46">
        <v>9620</v>
      </c>
      <c r="C269" s="46"/>
      <c r="D269" s="46" t="s">
        <v>124</v>
      </c>
      <c r="E269" s="46" t="s">
        <v>111</v>
      </c>
    </row>
    <row r="270" spans="1:5" ht="10.5" hidden="1">
      <c r="A270" s="46"/>
      <c r="B270" s="46">
        <v>9640</v>
      </c>
      <c r="C270" s="46"/>
      <c r="D270" s="46" t="s">
        <v>124</v>
      </c>
      <c r="E270" s="46" t="s">
        <v>126</v>
      </c>
    </row>
    <row r="271" spans="1:5" ht="10.5" hidden="1">
      <c r="A271" s="46"/>
      <c r="B271" s="46">
        <v>9650</v>
      </c>
      <c r="C271" s="46"/>
      <c r="D271" s="46" t="s">
        <v>124</v>
      </c>
      <c r="E271" s="46" t="s">
        <v>127</v>
      </c>
    </row>
    <row r="272" spans="1:5" ht="10.5" hidden="1">
      <c r="A272" s="46"/>
      <c r="B272" s="46">
        <v>9660</v>
      </c>
      <c r="C272" s="46"/>
      <c r="D272" s="46" t="s">
        <v>124</v>
      </c>
      <c r="E272" s="46" t="s">
        <v>128</v>
      </c>
    </row>
    <row r="273" ht="10.5" hidden="1">
      <c r="A273" s="49"/>
    </row>
    <row r="274" ht="10.5" hidden="1">
      <c r="A274" s="49"/>
    </row>
    <row r="275" ht="10.5" hidden="1">
      <c r="A275" s="49"/>
    </row>
    <row r="276" ht="10.5" hidden="1">
      <c r="A276" s="49"/>
    </row>
    <row r="277" ht="10.5" hidden="1">
      <c r="A277" s="49"/>
    </row>
    <row r="278" ht="10.5" hidden="1"/>
    <row r="279" ht="10.5" hidden="1"/>
    <row r="280" ht="10.5" hidden="1"/>
    <row r="281" ht="10.5" hidden="1"/>
    <row r="282" ht="10.5" hidden="1"/>
    <row r="283" ht="10.5" hidden="1"/>
    <row r="284" ht="10.5" hidden="1"/>
    <row r="285" ht="10.5" hidden="1"/>
    <row r="286" ht="10.5" hidden="1"/>
    <row r="287" ht="10.5" hidden="1"/>
    <row r="288" ht="10.5" hidden="1"/>
    <row r="289" ht="10.5" hidden="1"/>
    <row r="290" ht="10.5" hidden="1"/>
    <row r="291" ht="10.5" hidden="1"/>
    <row r="292" ht="10.5" hidden="1"/>
    <row r="293" ht="10.5" hidden="1"/>
    <row r="294" ht="10.5" hidden="1"/>
    <row r="295" ht="10.5" hidden="1"/>
    <row r="296" ht="10.5" hidden="1"/>
    <row r="297" ht="10.5" hidden="1"/>
    <row r="298" ht="10.5" hidden="1"/>
    <row r="299" ht="10.5" hidden="1"/>
    <row r="300" ht="10.5" hidden="1"/>
    <row r="301" ht="10.5" hidden="1"/>
    <row r="302" ht="10.5" hidden="1"/>
    <row r="303" ht="10.5" hidden="1"/>
    <row r="304" ht="10.5" hidden="1"/>
    <row r="305" ht="10.5" hidden="1"/>
    <row r="306" ht="10.5" hidden="1"/>
    <row r="307" ht="10.5" hidden="1"/>
    <row r="308" ht="10.5" hidden="1"/>
    <row r="309" ht="10.5" hidden="1"/>
    <row r="310" ht="10.5" hidden="1"/>
    <row r="311" ht="10.5" hidden="1"/>
    <row r="312" ht="10.5" hidden="1"/>
    <row r="313" ht="10.5" hidden="1"/>
    <row r="314" ht="10.5" hidden="1"/>
    <row r="315" ht="10.5" hidden="1"/>
    <row r="316" ht="10.5" hidden="1"/>
    <row r="317" ht="10.5" hidden="1"/>
    <row r="318" ht="10.5" hidden="1"/>
    <row r="319" ht="10.5" hidden="1"/>
    <row r="320" ht="10.5" hidden="1"/>
    <row r="321" ht="10.5" hidden="1"/>
    <row r="322" ht="10.5" hidden="1"/>
    <row r="323" ht="10.5" hidden="1"/>
    <row r="324" ht="10.5" hidden="1"/>
    <row r="325" ht="10.5" hidden="1"/>
    <row r="326" ht="10.5" hidden="1"/>
    <row r="327" ht="10.5" hidden="1"/>
    <row r="328" ht="10.5" hidden="1"/>
    <row r="329" ht="10.5" hidden="1"/>
    <row r="330" ht="10.5" hidden="1"/>
    <row r="331" ht="10.5" hidden="1"/>
    <row r="332" ht="10.5" hidden="1"/>
    <row r="333" ht="10.5" hidden="1"/>
    <row r="334" ht="10.5" hidden="1"/>
    <row r="335" ht="10.5" hidden="1"/>
    <row r="336" ht="10.5" hidden="1"/>
    <row r="337" ht="10.5" hidden="1"/>
    <row r="338" ht="10.5" hidden="1"/>
    <row r="339" ht="10.5" hidden="1"/>
    <row r="340" ht="10.5"/>
    <row r="341" ht="10.5"/>
  </sheetData>
  <sheetProtection/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W60"/>
  <sheetViews>
    <sheetView showGridLines="0" showZeros="0" tabSelected="1" zoomScale="75" zoomScaleNormal="75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3" sqref="N3:O3"/>
    </sheetView>
  </sheetViews>
  <sheetFormatPr defaultColWidth="0" defaultRowHeight="13.5" zeroHeight="1"/>
  <cols>
    <col min="1" max="1" width="1.875" style="1" customWidth="1"/>
    <col min="2" max="2" width="4.50390625" style="1" customWidth="1"/>
    <col min="3" max="3" width="4.625" style="1" customWidth="1"/>
    <col min="4" max="4" width="9.875" style="1" customWidth="1"/>
    <col min="5" max="5" width="15.75390625" style="1" customWidth="1"/>
    <col min="6" max="6" width="4.25390625" style="1" customWidth="1"/>
    <col min="7" max="7" width="6.00390625" style="1" customWidth="1"/>
    <col min="8" max="8" width="11.25390625" style="1" customWidth="1"/>
    <col min="9" max="9" width="10.50390625" style="1" customWidth="1"/>
    <col min="10" max="10" width="6.875" style="1" customWidth="1"/>
    <col min="11" max="11" width="11.50390625" style="1" customWidth="1"/>
    <col min="12" max="12" width="10.75390625" style="1" customWidth="1"/>
    <col min="13" max="13" width="7.50390625" style="1" bestFit="1" customWidth="1"/>
    <col min="14" max="14" width="11.00390625" style="1" customWidth="1"/>
    <col min="15" max="15" width="10.25390625" style="1" customWidth="1"/>
    <col min="16" max="16" width="1.4921875" style="1" customWidth="1"/>
    <col min="17" max="17" width="1.00390625" style="1" customWidth="1"/>
    <col min="18" max="18" width="1.37890625" style="1" customWidth="1"/>
    <col min="19" max="19" width="7.00390625" style="1" bestFit="1" customWidth="1"/>
    <col min="20" max="20" width="4.50390625" style="1" hidden="1" customWidth="1"/>
    <col min="21" max="21" width="5.25390625" style="1" hidden="1" customWidth="1"/>
    <col min="22" max="22" width="8.00390625" style="1" customWidth="1"/>
    <col min="23" max="23" width="18.875" style="1" bestFit="1" customWidth="1"/>
    <col min="24" max="16384" width="0" style="1" hidden="1" customWidth="1"/>
  </cols>
  <sheetData>
    <row r="1" spans="2:17" ht="14.25" thickBot="1">
      <c r="B1" s="1" t="s">
        <v>15</v>
      </c>
      <c r="I1" s="1" t="s">
        <v>16</v>
      </c>
      <c r="N1" s="1" t="s">
        <v>17</v>
      </c>
      <c r="Q1" s="61"/>
    </row>
    <row r="2" spans="1:18" ht="23.25" customHeight="1" thickBot="1">
      <c r="A2" s="3"/>
      <c r="B2" s="143" t="s">
        <v>1453</v>
      </c>
      <c r="C2" s="144"/>
      <c r="D2" s="144"/>
      <c r="E2" s="144"/>
      <c r="F2" s="142"/>
      <c r="G2" s="40"/>
      <c r="H2" s="27"/>
      <c r="I2" s="143" t="s">
        <v>181</v>
      </c>
      <c r="J2" s="144"/>
      <c r="K2" s="142"/>
      <c r="L2" s="28"/>
      <c r="M2" s="28"/>
      <c r="N2" s="141" t="s">
        <v>1454</v>
      </c>
      <c r="O2" s="142"/>
      <c r="P2" s="40"/>
      <c r="Q2" s="62"/>
      <c r="R2" s="40"/>
    </row>
    <row r="3" spans="1:18" s="2" customFormat="1" ht="18.75" customHeight="1" thickBot="1">
      <c r="A3" s="4"/>
      <c r="B3" s="5" t="s">
        <v>10</v>
      </c>
      <c r="C3" s="6"/>
      <c r="D3" s="24"/>
      <c r="E3" s="7"/>
      <c r="F3" s="7"/>
      <c r="G3" s="7"/>
      <c r="H3" s="7"/>
      <c r="I3" s="7"/>
      <c r="J3" s="7"/>
      <c r="K3" s="7"/>
      <c r="L3" s="7"/>
      <c r="M3" s="7"/>
      <c r="N3" s="126" t="s">
        <v>426</v>
      </c>
      <c r="O3" s="127"/>
      <c r="P3" s="29"/>
      <c r="Q3" s="63"/>
      <c r="R3" s="29"/>
    </row>
    <row r="4" spans="1:18" s="2" customFormat="1" ht="13.5" customHeight="1" thickBot="1">
      <c r="A4" s="4"/>
      <c r="B4" s="8"/>
      <c r="C4" s="8"/>
      <c r="D4" s="74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64"/>
      <c r="R4" s="9"/>
    </row>
    <row r="5" spans="1:18" s="2" customFormat="1" ht="19.5" customHeight="1" thickBot="1">
      <c r="A5" s="4"/>
      <c r="B5" s="117" t="s">
        <v>7</v>
      </c>
      <c r="C5" s="117"/>
      <c r="D5" s="118">
        <f>IF(D3="","",VLOOKUP(D3,'学番一覧'!$A$1:$B$251,2))</f>
      </c>
      <c r="E5" s="119"/>
      <c r="F5" s="10"/>
      <c r="G5" s="10"/>
      <c r="H5" s="10" t="s">
        <v>14</v>
      </c>
      <c r="I5" s="26">
        <f>IF(D3="","",VLOOKUP(D3,'[1]学番一覧'!$A$2:$G$248,4))</f>
      </c>
      <c r="J5" s="51"/>
      <c r="K5" s="25" t="s">
        <v>13</v>
      </c>
      <c r="L5" s="129">
        <f>IF(D3="","",VLOOKUP(D3,'[1]学番一覧'!$A$2:$G$248,5))</f>
      </c>
      <c r="M5" s="130"/>
      <c r="N5" s="130" t="e">
        <f>IF(N3="","",VLOOKUP(N3,'[1]学番一覧'!$A$2:$G$248,2))</f>
        <v>#N/A</v>
      </c>
      <c r="O5" s="121"/>
      <c r="P5" s="41"/>
      <c r="Q5" s="65"/>
      <c r="R5" s="41"/>
    </row>
    <row r="6" spans="1:18" s="2" customFormat="1" ht="19.5" customHeight="1" thickBot="1">
      <c r="A6" s="4"/>
      <c r="B6" s="147" t="s">
        <v>8</v>
      </c>
      <c r="C6" s="147"/>
      <c r="D6" s="120">
        <f>IF(D3="","",VLOOKUP(D3,'[1]学番一覧'!$A$2:$G$248,6))</f>
      </c>
      <c r="E6" s="121"/>
      <c r="F6" s="10" t="s">
        <v>428</v>
      </c>
      <c r="G6" s="10"/>
      <c r="H6" s="10"/>
      <c r="I6" s="120"/>
      <c r="J6" s="128"/>
      <c r="K6" s="121"/>
      <c r="L6" s="11" t="s">
        <v>9</v>
      </c>
      <c r="M6" s="11"/>
      <c r="N6" s="145"/>
      <c r="O6" s="146"/>
      <c r="P6" s="41"/>
      <c r="Q6" s="65"/>
      <c r="R6" s="41"/>
    </row>
    <row r="7" spans="1:18" s="2" customFormat="1" ht="19.5" customHeight="1">
      <c r="A7" s="4"/>
      <c r="B7" s="72"/>
      <c r="C7" s="72"/>
      <c r="D7" s="133" t="s">
        <v>427</v>
      </c>
      <c r="E7" s="133"/>
      <c r="F7" s="10"/>
      <c r="G7" s="10"/>
      <c r="H7" s="10"/>
      <c r="I7" s="73"/>
      <c r="J7" s="73"/>
      <c r="K7" s="41"/>
      <c r="L7" s="11"/>
      <c r="M7" s="11"/>
      <c r="N7" s="131"/>
      <c r="O7" s="132"/>
      <c r="P7" s="41"/>
      <c r="Q7" s="65"/>
      <c r="R7" s="41"/>
    </row>
    <row r="8" spans="1:18" s="2" customFormat="1" ht="6.75" customHeight="1" thickBot="1">
      <c r="A8" s="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64"/>
      <c r="R8" s="9"/>
    </row>
    <row r="9" spans="1:23" ht="33" customHeight="1" thickBot="1">
      <c r="A9" s="3"/>
      <c r="B9" s="109"/>
      <c r="C9" s="105" t="s">
        <v>6</v>
      </c>
      <c r="D9" s="111" t="s">
        <v>3</v>
      </c>
      <c r="E9" s="113" t="s">
        <v>4</v>
      </c>
      <c r="F9" s="107" t="s">
        <v>0</v>
      </c>
      <c r="G9" s="50"/>
      <c r="H9" s="123" t="s">
        <v>180</v>
      </c>
      <c r="I9" s="124"/>
      <c r="J9" s="124"/>
      <c r="K9" s="124"/>
      <c r="L9" s="124"/>
      <c r="M9" s="124"/>
      <c r="N9" s="124"/>
      <c r="O9" s="125"/>
      <c r="P9" s="42"/>
      <c r="Q9" s="66"/>
      <c r="R9" s="42"/>
      <c r="S9" s="44" t="s">
        <v>134</v>
      </c>
      <c r="T9" s="44"/>
      <c r="U9" s="44"/>
      <c r="V9" s="44"/>
      <c r="W9" s="44"/>
    </row>
    <row r="10" spans="1:23" ht="13.5">
      <c r="A10" s="3"/>
      <c r="B10" s="110"/>
      <c r="C10" s="106"/>
      <c r="D10" s="112"/>
      <c r="E10" s="114"/>
      <c r="F10" s="108"/>
      <c r="G10" s="60" t="s">
        <v>174</v>
      </c>
      <c r="H10" s="52" t="s">
        <v>1</v>
      </c>
      <c r="I10" s="53" t="s">
        <v>2</v>
      </c>
      <c r="J10" s="60" t="s">
        <v>174</v>
      </c>
      <c r="K10" s="52" t="s">
        <v>1</v>
      </c>
      <c r="L10" s="53" t="s">
        <v>2</v>
      </c>
      <c r="M10" s="75" t="s">
        <v>174</v>
      </c>
      <c r="N10" s="76" t="s">
        <v>182</v>
      </c>
      <c r="O10" s="77" t="s">
        <v>2</v>
      </c>
      <c r="P10" s="16"/>
      <c r="Q10" s="67"/>
      <c r="R10" s="16"/>
      <c r="S10" s="45" t="s">
        <v>173</v>
      </c>
      <c r="T10" s="45" t="s">
        <v>18</v>
      </c>
      <c r="U10" s="45" t="s">
        <v>19</v>
      </c>
      <c r="V10" s="45" t="s">
        <v>20</v>
      </c>
      <c r="W10" s="45" t="s">
        <v>21</v>
      </c>
    </row>
    <row r="11" spans="1:23" ht="18.75" customHeight="1">
      <c r="A11" s="3"/>
      <c r="B11" s="21">
        <v>1</v>
      </c>
      <c r="C11" s="36" t="s">
        <v>1447</v>
      </c>
      <c r="D11" s="37"/>
      <c r="E11" s="37"/>
      <c r="F11" s="38"/>
      <c r="G11" s="57"/>
      <c r="H11" s="54" t="s">
        <v>175</v>
      </c>
      <c r="I11" s="39"/>
      <c r="J11" s="57"/>
      <c r="K11" s="54"/>
      <c r="L11" s="39"/>
      <c r="M11" s="78"/>
      <c r="N11" s="79"/>
      <c r="O11" s="80"/>
      <c r="P11" s="43"/>
      <c r="Q11" s="68"/>
      <c r="R11" s="43"/>
      <c r="S11" s="95">
        <v>1</v>
      </c>
      <c r="T11" s="96">
        <v>1011</v>
      </c>
      <c r="U11" s="96">
        <v>1010</v>
      </c>
      <c r="V11" s="97" t="s">
        <v>24</v>
      </c>
      <c r="W11" s="97" t="s">
        <v>176</v>
      </c>
    </row>
    <row r="12" spans="1:23" ht="18.75" customHeight="1">
      <c r="A12" s="3"/>
      <c r="B12" s="21">
        <v>2</v>
      </c>
      <c r="C12" s="31" t="s">
        <v>1447</v>
      </c>
      <c r="D12" s="12"/>
      <c r="E12" s="12"/>
      <c r="F12" s="13"/>
      <c r="G12" s="58"/>
      <c r="H12" s="55" t="s">
        <v>175</v>
      </c>
      <c r="I12" s="14"/>
      <c r="J12" s="58"/>
      <c r="K12" s="55" t="s">
        <v>175</v>
      </c>
      <c r="L12" s="14"/>
      <c r="M12" s="81"/>
      <c r="N12" s="82"/>
      <c r="O12" s="83"/>
      <c r="P12" s="43"/>
      <c r="Q12" s="68"/>
      <c r="R12" s="43"/>
      <c r="S12" s="95">
        <v>2</v>
      </c>
      <c r="T12" s="96">
        <v>1012</v>
      </c>
      <c r="U12" s="96">
        <v>1010</v>
      </c>
      <c r="V12" s="97" t="s">
        <v>1438</v>
      </c>
      <c r="W12" s="97" t="s">
        <v>177</v>
      </c>
    </row>
    <row r="13" spans="1:23" ht="18.75" customHeight="1">
      <c r="A13" s="3"/>
      <c r="B13" s="21">
        <v>3</v>
      </c>
      <c r="C13" s="36" t="s">
        <v>1447</v>
      </c>
      <c r="D13" s="12"/>
      <c r="E13" s="12"/>
      <c r="F13" s="13"/>
      <c r="G13" s="58"/>
      <c r="H13" s="55" t="s">
        <v>175</v>
      </c>
      <c r="I13" s="14"/>
      <c r="J13" s="58"/>
      <c r="K13" s="55"/>
      <c r="L13" s="14"/>
      <c r="M13" s="81"/>
      <c r="N13" s="82"/>
      <c r="O13" s="83"/>
      <c r="P13" s="43"/>
      <c r="Q13" s="68"/>
      <c r="R13" s="43"/>
      <c r="S13" s="95">
        <v>3</v>
      </c>
      <c r="T13" s="96">
        <v>1032</v>
      </c>
      <c r="U13" s="96">
        <v>1030</v>
      </c>
      <c r="V13" s="97" t="s">
        <v>24</v>
      </c>
      <c r="W13" s="97" t="s">
        <v>1439</v>
      </c>
    </row>
    <row r="14" spans="1:23" ht="18.75" customHeight="1">
      <c r="A14" s="3"/>
      <c r="B14" s="21">
        <v>4</v>
      </c>
      <c r="C14" s="31" t="s">
        <v>1447</v>
      </c>
      <c r="D14" s="12"/>
      <c r="E14" s="12"/>
      <c r="F14" s="13"/>
      <c r="G14" s="58"/>
      <c r="H14" s="55" t="s">
        <v>175</v>
      </c>
      <c r="I14" s="14"/>
      <c r="J14" s="58"/>
      <c r="K14" s="55"/>
      <c r="L14" s="14"/>
      <c r="M14" s="81"/>
      <c r="N14" s="82"/>
      <c r="O14" s="83"/>
      <c r="P14" s="43"/>
      <c r="Q14" s="68"/>
      <c r="R14" s="43"/>
      <c r="S14" s="95">
        <v>4</v>
      </c>
      <c r="T14" s="96">
        <v>1342</v>
      </c>
      <c r="U14" s="96">
        <v>1320</v>
      </c>
      <c r="V14" s="97" t="s">
        <v>24</v>
      </c>
      <c r="W14" s="97" t="s">
        <v>1423</v>
      </c>
    </row>
    <row r="15" spans="1:23" ht="18.75" customHeight="1">
      <c r="A15" s="3"/>
      <c r="B15" s="21">
        <v>5</v>
      </c>
      <c r="C15" s="36" t="s">
        <v>1447</v>
      </c>
      <c r="D15" s="12"/>
      <c r="E15" s="12"/>
      <c r="F15" s="13"/>
      <c r="G15" s="58"/>
      <c r="H15" s="55" t="s">
        <v>175</v>
      </c>
      <c r="I15" s="14"/>
      <c r="J15" s="58"/>
      <c r="K15" s="55"/>
      <c r="L15" s="14"/>
      <c r="M15" s="81"/>
      <c r="N15" s="82"/>
      <c r="O15" s="83"/>
      <c r="P15" s="43"/>
      <c r="Q15" s="68"/>
      <c r="R15" s="43"/>
      <c r="S15" s="95">
        <v>5</v>
      </c>
      <c r="T15" s="96">
        <v>1420</v>
      </c>
      <c r="U15" s="96">
        <v>1420</v>
      </c>
      <c r="V15" s="97" t="s">
        <v>24</v>
      </c>
      <c r="W15" s="97" t="s">
        <v>1445</v>
      </c>
    </row>
    <row r="16" spans="1:23" ht="18.75" customHeight="1">
      <c r="A16" s="3"/>
      <c r="B16" s="21">
        <v>6</v>
      </c>
      <c r="C16" s="31" t="s">
        <v>1447</v>
      </c>
      <c r="D16" s="12"/>
      <c r="E16" s="12"/>
      <c r="F16" s="13"/>
      <c r="G16" s="58"/>
      <c r="H16" s="55" t="s">
        <v>175</v>
      </c>
      <c r="I16" s="14"/>
      <c r="J16" s="58"/>
      <c r="K16" s="55"/>
      <c r="L16" s="14"/>
      <c r="M16" s="81"/>
      <c r="N16" s="82"/>
      <c r="O16" s="83"/>
      <c r="P16" s="43"/>
      <c r="Q16" s="68"/>
      <c r="R16" s="43"/>
      <c r="S16" s="95">
        <v>6</v>
      </c>
      <c r="T16" s="96">
        <v>1420</v>
      </c>
      <c r="U16" s="96">
        <v>1420</v>
      </c>
      <c r="V16" s="97" t="s">
        <v>24</v>
      </c>
      <c r="W16" s="97" t="s">
        <v>178</v>
      </c>
    </row>
    <row r="17" spans="1:23" ht="18.75" customHeight="1">
      <c r="A17" s="3"/>
      <c r="B17" s="21">
        <v>7</v>
      </c>
      <c r="C17" s="36" t="s">
        <v>1447</v>
      </c>
      <c r="D17" s="12"/>
      <c r="E17" s="12"/>
      <c r="F17" s="13"/>
      <c r="G17" s="58"/>
      <c r="H17" s="55" t="s">
        <v>175</v>
      </c>
      <c r="I17" s="14"/>
      <c r="J17" s="58"/>
      <c r="K17" s="55"/>
      <c r="L17" s="14"/>
      <c r="M17" s="81"/>
      <c r="N17" s="82"/>
      <c r="O17" s="83"/>
      <c r="P17" s="43"/>
      <c r="Q17" s="68"/>
      <c r="R17" s="43"/>
      <c r="S17" s="95">
        <v>7</v>
      </c>
      <c r="T17" s="96">
        <v>1511</v>
      </c>
      <c r="U17" s="96">
        <v>1510</v>
      </c>
      <c r="V17" s="97" t="s">
        <v>24</v>
      </c>
      <c r="W17" s="97" t="s">
        <v>66</v>
      </c>
    </row>
    <row r="18" spans="1:23" ht="18.75" customHeight="1">
      <c r="A18" s="3"/>
      <c r="B18" s="21">
        <v>8</v>
      </c>
      <c r="C18" s="31" t="s">
        <v>1447</v>
      </c>
      <c r="D18" s="12"/>
      <c r="E18" s="12"/>
      <c r="F18" s="13"/>
      <c r="G18" s="58"/>
      <c r="H18" s="55" t="s">
        <v>175</v>
      </c>
      <c r="I18" s="14"/>
      <c r="J18" s="58"/>
      <c r="K18" s="55"/>
      <c r="L18" s="14"/>
      <c r="M18" s="81"/>
      <c r="N18" s="82"/>
      <c r="O18" s="83"/>
      <c r="P18" s="43"/>
      <c r="Q18" s="68"/>
      <c r="R18" s="43"/>
      <c r="S18" s="95">
        <v>8</v>
      </c>
      <c r="T18" s="96">
        <v>1512</v>
      </c>
      <c r="U18" s="96">
        <v>1510</v>
      </c>
      <c r="V18" s="97" t="s">
        <v>24</v>
      </c>
      <c r="W18" s="97" t="s">
        <v>179</v>
      </c>
    </row>
    <row r="19" spans="1:23" ht="18.75" customHeight="1">
      <c r="A19" s="3"/>
      <c r="B19" s="21">
        <v>9</v>
      </c>
      <c r="C19" s="36" t="s">
        <v>1447</v>
      </c>
      <c r="D19" s="12"/>
      <c r="E19" s="12"/>
      <c r="F19" s="13"/>
      <c r="G19" s="58"/>
      <c r="H19" s="55" t="s">
        <v>175</v>
      </c>
      <c r="I19" s="14"/>
      <c r="J19" s="58"/>
      <c r="K19" s="55"/>
      <c r="L19" s="14"/>
      <c r="M19" s="81"/>
      <c r="N19" s="82"/>
      <c r="O19" s="83"/>
      <c r="P19" s="43"/>
      <c r="Q19" s="68"/>
      <c r="R19" s="43"/>
      <c r="S19" s="95">
        <v>21</v>
      </c>
      <c r="T19" s="96"/>
      <c r="U19" s="96"/>
      <c r="V19" s="99" t="s">
        <v>101</v>
      </c>
      <c r="W19" s="99" t="s">
        <v>1440</v>
      </c>
    </row>
    <row r="20" spans="1:23" ht="18.75" customHeight="1">
      <c r="A20" s="3"/>
      <c r="B20" s="21">
        <v>10</v>
      </c>
      <c r="C20" s="31" t="s">
        <v>1447</v>
      </c>
      <c r="D20" s="12"/>
      <c r="E20" s="12"/>
      <c r="F20" s="13"/>
      <c r="G20" s="58"/>
      <c r="H20" s="55" t="s">
        <v>175</v>
      </c>
      <c r="I20" s="14"/>
      <c r="J20" s="58"/>
      <c r="K20" s="55" t="s">
        <v>175</v>
      </c>
      <c r="L20" s="14"/>
      <c r="M20" s="81"/>
      <c r="N20" s="82" t="s">
        <v>175</v>
      </c>
      <c r="O20" s="83"/>
      <c r="P20" s="43"/>
      <c r="Q20" s="68"/>
      <c r="R20" s="43"/>
      <c r="S20" s="95">
        <v>22</v>
      </c>
      <c r="T20" s="96"/>
      <c r="U20" s="96"/>
      <c r="V20" s="99" t="s">
        <v>101</v>
      </c>
      <c r="W20" s="99" t="s">
        <v>1441</v>
      </c>
    </row>
    <row r="21" spans="1:23" ht="18.75" customHeight="1">
      <c r="A21" s="3"/>
      <c r="B21" s="21">
        <v>11</v>
      </c>
      <c r="C21" s="36" t="s">
        <v>1447</v>
      </c>
      <c r="D21" s="12"/>
      <c r="E21" s="12"/>
      <c r="F21" s="13"/>
      <c r="G21" s="58"/>
      <c r="H21" s="55" t="s">
        <v>175</v>
      </c>
      <c r="I21" s="14"/>
      <c r="J21" s="58"/>
      <c r="K21" s="55" t="s">
        <v>175</v>
      </c>
      <c r="L21" s="14"/>
      <c r="M21" s="81"/>
      <c r="N21" s="82"/>
      <c r="O21" s="83"/>
      <c r="P21" s="43"/>
      <c r="Q21" s="68"/>
      <c r="R21" s="43"/>
      <c r="S21" s="95">
        <v>23</v>
      </c>
      <c r="T21" s="96"/>
      <c r="U21" s="96"/>
      <c r="V21" s="99" t="s">
        <v>101</v>
      </c>
      <c r="W21" s="99" t="s">
        <v>1442</v>
      </c>
    </row>
    <row r="22" spans="1:23" ht="18.75" customHeight="1">
      <c r="A22" s="3"/>
      <c r="B22" s="21">
        <v>12</v>
      </c>
      <c r="C22" s="31" t="s">
        <v>1447</v>
      </c>
      <c r="D22" s="12"/>
      <c r="E22" s="12"/>
      <c r="F22" s="13"/>
      <c r="G22" s="58"/>
      <c r="H22" s="55" t="s">
        <v>175</v>
      </c>
      <c r="I22" s="14"/>
      <c r="J22" s="58"/>
      <c r="K22" s="55" t="s">
        <v>175</v>
      </c>
      <c r="L22" s="14"/>
      <c r="M22" s="81"/>
      <c r="N22" s="82" t="s">
        <v>175</v>
      </c>
      <c r="O22" s="83"/>
      <c r="P22" s="43"/>
      <c r="Q22" s="68"/>
      <c r="R22" s="43"/>
      <c r="S22" s="95">
        <v>24</v>
      </c>
      <c r="T22" s="96"/>
      <c r="U22" s="96"/>
      <c r="V22" s="99" t="s">
        <v>101</v>
      </c>
      <c r="W22" s="99" t="s">
        <v>1446</v>
      </c>
    </row>
    <row r="23" spans="1:23" ht="18.75" customHeight="1">
      <c r="A23" s="3"/>
      <c r="B23" s="21">
        <v>13</v>
      </c>
      <c r="C23" s="36" t="s">
        <v>1447</v>
      </c>
      <c r="D23" s="12"/>
      <c r="E23" s="12"/>
      <c r="F23" s="13"/>
      <c r="G23" s="58"/>
      <c r="H23" s="55" t="s">
        <v>175</v>
      </c>
      <c r="I23" s="14"/>
      <c r="J23" s="58"/>
      <c r="K23" s="55" t="s">
        <v>175</v>
      </c>
      <c r="L23" s="14"/>
      <c r="M23" s="81"/>
      <c r="N23" s="82" t="s">
        <v>175</v>
      </c>
      <c r="O23" s="83"/>
      <c r="P23" s="43"/>
      <c r="Q23" s="68"/>
      <c r="R23" s="43"/>
      <c r="S23" s="95">
        <v>25</v>
      </c>
      <c r="T23" s="96"/>
      <c r="U23" s="96"/>
      <c r="V23" s="99" t="s">
        <v>101</v>
      </c>
      <c r="W23" s="99" t="s">
        <v>178</v>
      </c>
    </row>
    <row r="24" spans="1:23" ht="18.75" customHeight="1">
      <c r="A24" s="3"/>
      <c r="B24" s="21">
        <v>14</v>
      </c>
      <c r="C24" s="31" t="s">
        <v>1447</v>
      </c>
      <c r="D24" s="12"/>
      <c r="E24" s="12"/>
      <c r="F24" s="13"/>
      <c r="G24" s="58"/>
      <c r="H24" s="55" t="s">
        <v>175</v>
      </c>
      <c r="I24" s="14"/>
      <c r="J24" s="58"/>
      <c r="K24" s="55" t="s">
        <v>175</v>
      </c>
      <c r="L24" s="14"/>
      <c r="M24" s="81"/>
      <c r="N24" s="82"/>
      <c r="O24" s="83"/>
      <c r="P24" s="43"/>
      <c r="Q24" s="68"/>
      <c r="R24" s="43"/>
      <c r="S24" s="95">
        <v>26</v>
      </c>
      <c r="T24" s="98">
        <v>2011</v>
      </c>
      <c r="U24" s="98">
        <v>2010</v>
      </c>
      <c r="V24" s="99" t="s">
        <v>101</v>
      </c>
      <c r="W24" s="99" t="s">
        <v>66</v>
      </c>
    </row>
    <row r="25" spans="1:23" ht="18.75" customHeight="1">
      <c r="A25" s="3"/>
      <c r="B25" s="21">
        <v>15</v>
      </c>
      <c r="C25" s="36" t="s">
        <v>1447</v>
      </c>
      <c r="D25" s="12"/>
      <c r="E25" s="12"/>
      <c r="F25" s="13"/>
      <c r="G25" s="58"/>
      <c r="H25" s="55" t="s">
        <v>175</v>
      </c>
      <c r="I25" s="14"/>
      <c r="J25" s="58"/>
      <c r="K25" s="55" t="s">
        <v>175</v>
      </c>
      <c r="L25" s="14"/>
      <c r="M25" s="81"/>
      <c r="N25" s="82" t="s">
        <v>175</v>
      </c>
      <c r="O25" s="83"/>
      <c r="P25" s="43"/>
      <c r="Q25" s="68"/>
      <c r="R25" s="43"/>
      <c r="S25" s="95">
        <v>27</v>
      </c>
      <c r="T25" s="98">
        <v>2012</v>
      </c>
      <c r="U25" s="98">
        <v>2010</v>
      </c>
      <c r="V25" s="99" t="s">
        <v>101</v>
      </c>
      <c r="W25" s="99" t="s">
        <v>179</v>
      </c>
    </row>
    <row r="26" spans="1:23" ht="18.75" customHeight="1">
      <c r="A26" s="3"/>
      <c r="B26" s="21">
        <v>16</v>
      </c>
      <c r="C26" s="31" t="s">
        <v>1447</v>
      </c>
      <c r="D26" s="12"/>
      <c r="E26" s="12"/>
      <c r="F26" s="13"/>
      <c r="G26" s="58"/>
      <c r="H26" s="55" t="s">
        <v>175</v>
      </c>
      <c r="I26" s="14"/>
      <c r="J26" s="58"/>
      <c r="K26" s="55" t="s">
        <v>175</v>
      </c>
      <c r="L26" s="14"/>
      <c r="M26" s="81"/>
      <c r="N26" s="82"/>
      <c r="O26" s="83"/>
      <c r="P26" s="43"/>
      <c r="Q26" s="68"/>
      <c r="R26" s="43"/>
      <c r="S26" s="95"/>
      <c r="T26" s="98">
        <v>2311</v>
      </c>
      <c r="U26" s="98">
        <v>2310</v>
      </c>
      <c r="V26" s="99"/>
      <c r="W26" s="99"/>
    </row>
    <row r="27" spans="1:23" ht="18.75" customHeight="1">
      <c r="A27" s="3"/>
      <c r="B27" s="21">
        <v>17</v>
      </c>
      <c r="C27" s="36" t="s">
        <v>1447</v>
      </c>
      <c r="D27" s="12"/>
      <c r="E27" s="12"/>
      <c r="F27" s="13"/>
      <c r="G27" s="58"/>
      <c r="H27" s="55" t="s">
        <v>175</v>
      </c>
      <c r="I27" s="14"/>
      <c r="J27" s="58"/>
      <c r="K27" s="55" t="s">
        <v>175</v>
      </c>
      <c r="L27" s="14"/>
      <c r="M27" s="81"/>
      <c r="N27" s="82"/>
      <c r="O27" s="83"/>
      <c r="P27" s="43"/>
      <c r="Q27" s="68"/>
      <c r="R27" s="43"/>
      <c r="S27" s="95"/>
      <c r="T27" s="98">
        <v>2312</v>
      </c>
      <c r="U27" s="98">
        <v>2310</v>
      </c>
      <c r="V27" s="99"/>
      <c r="W27" s="99"/>
    </row>
    <row r="28" spans="1:23" ht="18.75" customHeight="1">
      <c r="A28" s="3"/>
      <c r="B28" s="21">
        <v>18</v>
      </c>
      <c r="C28" s="31" t="s">
        <v>1447</v>
      </c>
      <c r="D28" s="12"/>
      <c r="E28" s="12"/>
      <c r="F28" s="13"/>
      <c r="G28" s="58"/>
      <c r="H28" s="55" t="s">
        <v>175</v>
      </c>
      <c r="I28" s="14"/>
      <c r="J28" s="58"/>
      <c r="K28" s="55" t="s">
        <v>175</v>
      </c>
      <c r="L28" s="14"/>
      <c r="M28" s="81"/>
      <c r="N28" s="82" t="s">
        <v>175</v>
      </c>
      <c r="O28" s="83"/>
      <c r="P28" s="43"/>
      <c r="Q28" s="68"/>
      <c r="R28" s="43"/>
      <c r="S28" s="95"/>
      <c r="T28" s="98">
        <v>2410</v>
      </c>
      <c r="U28" s="98">
        <v>2410</v>
      </c>
      <c r="V28" s="99"/>
      <c r="W28" s="99"/>
    </row>
    <row r="29" spans="1:23" ht="18.75" customHeight="1">
      <c r="A29" s="3"/>
      <c r="B29" s="21">
        <v>19</v>
      </c>
      <c r="C29" s="36" t="s">
        <v>1447</v>
      </c>
      <c r="D29" s="12"/>
      <c r="E29" s="12"/>
      <c r="F29" s="13"/>
      <c r="G29" s="58"/>
      <c r="H29" s="55" t="s">
        <v>175</v>
      </c>
      <c r="I29" s="14"/>
      <c r="J29" s="58"/>
      <c r="K29" s="55" t="s">
        <v>175</v>
      </c>
      <c r="L29" s="14"/>
      <c r="M29" s="81"/>
      <c r="N29" s="82" t="s">
        <v>175</v>
      </c>
      <c r="O29" s="83"/>
      <c r="P29" s="43"/>
      <c r="Q29" s="68"/>
      <c r="R29" s="43"/>
      <c r="S29" s="95"/>
      <c r="T29" s="98">
        <v>2511</v>
      </c>
      <c r="U29" s="98">
        <v>2510</v>
      </c>
      <c r="V29" s="99"/>
      <c r="W29" s="99"/>
    </row>
    <row r="30" spans="1:23" ht="18.75" customHeight="1">
      <c r="A30" s="3"/>
      <c r="B30" s="21">
        <v>20</v>
      </c>
      <c r="C30" s="31" t="s">
        <v>1447</v>
      </c>
      <c r="D30" s="12"/>
      <c r="E30" s="12"/>
      <c r="F30" s="13"/>
      <c r="G30" s="58"/>
      <c r="H30" s="55" t="s">
        <v>175</v>
      </c>
      <c r="I30" s="14"/>
      <c r="J30" s="58"/>
      <c r="K30" s="55"/>
      <c r="L30" s="14"/>
      <c r="M30" s="81"/>
      <c r="N30" s="82"/>
      <c r="O30" s="83"/>
      <c r="P30" s="43"/>
      <c r="Q30" s="68"/>
      <c r="R30" s="43"/>
      <c r="S30" s="95"/>
      <c r="T30" s="98"/>
      <c r="U30" s="98"/>
      <c r="V30" s="99"/>
      <c r="W30" s="99"/>
    </row>
    <row r="31" spans="1:23" ht="18.75" customHeight="1">
      <c r="A31" s="3"/>
      <c r="B31" s="21">
        <v>21</v>
      </c>
      <c r="C31" s="36" t="s">
        <v>1447</v>
      </c>
      <c r="D31" s="12"/>
      <c r="E31" s="12"/>
      <c r="F31" s="13"/>
      <c r="G31" s="58"/>
      <c r="H31" s="55" t="s">
        <v>175</v>
      </c>
      <c r="I31" s="14"/>
      <c r="J31" s="58"/>
      <c r="K31" s="55"/>
      <c r="L31" s="14"/>
      <c r="M31" s="81"/>
      <c r="N31" s="82"/>
      <c r="O31" s="83"/>
      <c r="P31" s="43"/>
      <c r="Q31" s="68"/>
      <c r="R31" s="43"/>
      <c r="S31" s="95"/>
      <c r="T31" s="98"/>
      <c r="U31" s="98"/>
      <c r="V31" s="99"/>
      <c r="W31" s="99"/>
    </row>
    <row r="32" spans="1:23" ht="18.75" customHeight="1">
      <c r="A32" s="3"/>
      <c r="B32" s="21">
        <v>22</v>
      </c>
      <c r="C32" s="31" t="s">
        <v>1447</v>
      </c>
      <c r="D32" s="12"/>
      <c r="E32" s="12"/>
      <c r="F32" s="13"/>
      <c r="G32" s="58"/>
      <c r="H32" s="55" t="s">
        <v>175</v>
      </c>
      <c r="I32" s="14"/>
      <c r="J32" s="58"/>
      <c r="K32" s="55" t="s">
        <v>175</v>
      </c>
      <c r="L32" s="14"/>
      <c r="M32" s="81"/>
      <c r="N32" s="82" t="s">
        <v>175</v>
      </c>
      <c r="O32" s="83"/>
      <c r="P32" s="43"/>
      <c r="Q32" s="68"/>
      <c r="R32" s="43"/>
      <c r="S32" s="95"/>
      <c r="T32" s="98"/>
      <c r="U32" s="98"/>
      <c r="V32" s="99"/>
      <c r="W32" s="99"/>
    </row>
    <row r="33" spans="1:23" ht="18.75" customHeight="1">
      <c r="A33" s="3"/>
      <c r="B33" s="21">
        <v>23</v>
      </c>
      <c r="C33" s="36" t="s">
        <v>1447</v>
      </c>
      <c r="D33" s="12"/>
      <c r="E33" s="12"/>
      <c r="F33" s="13"/>
      <c r="G33" s="58"/>
      <c r="H33" s="55" t="s">
        <v>175</v>
      </c>
      <c r="I33" s="14"/>
      <c r="J33" s="58"/>
      <c r="K33" s="55" t="s">
        <v>175</v>
      </c>
      <c r="L33" s="14"/>
      <c r="M33" s="81"/>
      <c r="N33" s="82" t="s">
        <v>175</v>
      </c>
      <c r="O33" s="83"/>
      <c r="P33" s="43"/>
      <c r="Q33" s="68"/>
      <c r="R33" s="43"/>
      <c r="S33" s="95"/>
      <c r="T33" s="98">
        <v>2512</v>
      </c>
      <c r="U33" s="98">
        <v>2510</v>
      </c>
      <c r="V33" s="98"/>
      <c r="W33" s="99"/>
    </row>
    <row r="34" spans="1:23" ht="18.75" customHeight="1">
      <c r="A34" s="3"/>
      <c r="B34" s="21">
        <v>24</v>
      </c>
      <c r="C34" s="31" t="s">
        <v>1447</v>
      </c>
      <c r="D34" s="12"/>
      <c r="E34" s="12"/>
      <c r="F34" s="13"/>
      <c r="G34" s="58"/>
      <c r="H34" s="55" t="s">
        <v>175</v>
      </c>
      <c r="I34" s="14"/>
      <c r="J34" s="58"/>
      <c r="K34" s="55" t="s">
        <v>175</v>
      </c>
      <c r="L34" s="14"/>
      <c r="M34" s="81"/>
      <c r="N34" s="82"/>
      <c r="O34" s="83"/>
      <c r="P34" s="43"/>
      <c r="Q34" s="68"/>
      <c r="R34" s="43"/>
      <c r="S34" s="95"/>
      <c r="T34" s="98"/>
      <c r="U34" s="98"/>
      <c r="V34" s="98"/>
      <c r="W34" s="99" t="s">
        <v>1422</v>
      </c>
    </row>
    <row r="35" spans="1:23" ht="18.75" customHeight="1">
      <c r="A35" s="3"/>
      <c r="B35" s="21">
        <v>25</v>
      </c>
      <c r="C35" s="36" t="s">
        <v>1448</v>
      </c>
      <c r="D35" s="12"/>
      <c r="E35" s="12"/>
      <c r="F35" s="13"/>
      <c r="G35" s="58"/>
      <c r="H35" s="55" t="s">
        <v>175</v>
      </c>
      <c r="I35" s="14"/>
      <c r="J35" s="58"/>
      <c r="K35" s="55" t="s">
        <v>175</v>
      </c>
      <c r="L35" s="14"/>
      <c r="M35" s="81"/>
      <c r="N35" s="82"/>
      <c r="O35" s="83"/>
      <c r="P35" s="43"/>
      <c r="Q35" s="68"/>
      <c r="R35" s="43"/>
      <c r="S35" s="95"/>
      <c r="T35" s="98"/>
      <c r="U35" s="98"/>
      <c r="V35" s="98"/>
      <c r="W35" s="99" t="s">
        <v>1422</v>
      </c>
    </row>
    <row r="36" spans="1:23" ht="18.75" customHeight="1">
      <c r="A36" s="3"/>
      <c r="B36" s="21">
        <v>26</v>
      </c>
      <c r="C36" s="31" t="s">
        <v>1448</v>
      </c>
      <c r="D36" s="12"/>
      <c r="E36" s="12"/>
      <c r="F36" s="13"/>
      <c r="G36" s="58"/>
      <c r="H36" s="55" t="s">
        <v>175</v>
      </c>
      <c r="I36" s="14"/>
      <c r="J36" s="58"/>
      <c r="K36" s="55" t="s">
        <v>175</v>
      </c>
      <c r="L36" s="14"/>
      <c r="M36" s="81"/>
      <c r="N36" s="82"/>
      <c r="O36" s="83"/>
      <c r="P36" s="43"/>
      <c r="Q36" s="68"/>
      <c r="R36" s="43"/>
      <c r="S36" s="95"/>
      <c r="T36" s="98"/>
      <c r="U36" s="98"/>
      <c r="V36" s="98"/>
      <c r="W36" s="99" t="s">
        <v>1422</v>
      </c>
    </row>
    <row r="37" spans="1:23" ht="18.75" customHeight="1">
      <c r="A37" s="3"/>
      <c r="B37" s="21">
        <v>27</v>
      </c>
      <c r="C37" s="31" t="s">
        <v>1448</v>
      </c>
      <c r="D37" s="12"/>
      <c r="E37" s="12"/>
      <c r="F37" s="13"/>
      <c r="G37" s="58"/>
      <c r="H37" s="55" t="s">
        <v>175</v>
      </c>
      <c r="I37" s="14"/>
      <c r="J37" s="58"/>
      <c r="K37" s="55" t="s">
        <v>175</v>
      </c>
      <c r="L37" s="14"/>
      <c r="M37" s="81"/>
      <c r="N37" s="82" t="s">
        <v>175</v>
      </c>
      <c r="O37" s="83"/>
      <c r="P37" s="43"/>
      <c r="Q37" s="68"/>
      <c r="R37" s="43"/>
      <c r="S37" s="95"/>
      <c r="T37" s="98"/>
      <c r="U37" s="98"/>
      <c r="V37" s="98"/>
      <c r="W37" s="99" t="s">
        <v>1422</v>
      </c>
    </row>
    <row r="38" spans="1:23" ht="18.75" customHeight="1">
      <c r="A38" s="3"/>
      <c r="B38" s="21">
        <v>28</v>
      </c>
      <c r="C38" s="31" t="s">
        <v>1448</v>
      </c>
      <c r="D38" s="12"/>
      <c r="E38" s="12"/>
      <c r="F38" s="13"/>
      <c r="G38" s="58"/>
      <c r="H38" s="55" t="s">
        <v>175</v>
      </c>
      <c r="I38" s="14"/>
      <c r="J38" s="58"/>
      <c r="K38" s="55" t="s">
        <v>175</v>
      </c>
      <c r="L38" s="14"/>
      <c r="M38" s="81"/>
      <c r="N38" s="82" t="s">
        <v>175</v>
      </c>
      <c r="O38" s="83"/>
      <c r="P38" s="43"/>
      <c r="Q38" s="68"/>
      <c r="R38" s="43"/>
      <c r="S38" s="95"/>
      <c r="T38" s="98"/>
      <c r="U38" s="98"/>
      <c r="V38" s="98"/>
      <c r="W38" s="99" t="s">
        <v>1422</v>
      </c>
    </row>
    <row r="39" spans="1:23" ht="18.75" customHeight="1">
      <c r="A39" s="3"/>
      <c r="B39" s="21">
        <v>29</v>
      </c>
      <c r="C39" s="31" t="s">
        <v>1448</v>
      </c>
      <c r="D39" s="12"/>
      <c r="E39" s="12"/>
      <c r="F39" s="13"/>
      <c r="G39" s="58"/>
      <c r="H39" s="55" t="s">
        <v>175</v>
      </c>
      <c r="I39" s="14"/>
      <c r="J39" s="58"/>
      <c r="K39" s="55" t="s">
        <v>175</v>
      </c>
      <c r="L39" s="14"/>
      <c r="M39" s="81"/>
      <c r="N39" s="82" t="s">
        <v>175</v>
      </c>
      <c r="O39" s="83"/>
      <c r="P39" s="43"/>
      <c r="Q39" s="68"/>
      <c r="R39" s="43"/>
      <c r="S39" s="95"/>
      <c r="T39" s="98"/>
      <c r="U39" s="98"/>
      <c r="V39" s="98"/>
      <c r="W39" s="99" t="s">
        <v>1422</v>
      </c>
    </row>
    <row r="40" spans="1:23" ht="18.75" customHeight="1">
      <c r="A40" s="3"/>
      <c r="B40" s="21">
        <v>30</v>
      </c>
      <c r="C40" s="31" t="s">
        <v>1448</v>
      </c>
      <c r="D40" s="12"/>
      <c r="E40" s="12"/>
      <c r="F40" s="13"/>
      <c r="G40" s="58"/>
      <c r="H40" s="55" t="s">
        <v>175</v>
      </c>
      <c r="I40" s="14"/>
      <c r="J40" s="58"/>
      <c r="K40" s="55" t="s">
        <v>175</v>
      </c>
      <c r="L40" s="14"/>
      <c r="M40" s="81"/>
      <c r="N40" s="82" t="s">
        <v>175</v>
      </c>
      <c r="O40" s="83"/>
      <c r="P40" s="43"/>
      <c r="Q40" s="68"/>
      <c r="R40" s="43"/>
      <c r="S40" s="95"/>
      <c r="T40" s="98"/>
      <c r="U40" s="98"/>
      <c r="V40" s="98"/>
      <c r="W40" s="99" t="s">
        <v>1422</v>
      </c>
    </row>
    <row r="41" spans="1:23" ht="18.75" customHeight="1">
      <c r="A41" s="3"/>
      <c r="B41" s="21">
        <v>31</v>
      </c>
      <c r="C41" s="31" t="s">
        <v>1448</v>
      </c>
      <c r="D41" s="12"/>
      <c r="E41" s="12"/>
      <c r="F41" s="13"/>
      <c r="G41" s="58"/>
      <c r="H41" s="55" t="s">
        <v>175</v>
      </c>
      <c r="I41" s="14"/>
      <c r="J41" s="58"/>
      <c r="K41" s="55" t="s">
        <v>175</v>
      </c>
      <c r="L41" s="14"/>
      <c r="M41" s="81"/>
      <c r="N41" s="82" t="s">
        <v>175</v>
      </c>
      <c r="O41" s="83"/>
      <c r="P41" s="43"/>
      <c r="Q41" s="68"/>
      <c r="R41" s="43"/>
      <c r="S41" s="95"/>
      <c r="T41" s="98"/>
      <c r="U41" s="98"/>
      <c r="V41" s="98"/>
      <c r="W41" s="99" t="s">
        <v>1422</v>
      </c>
    </row>
    <row r="42" spans="1:23" ht="18.75" customHeight="1">
      <c r="A42" s="3"/>
      <c r="B42" s="21">
        <v>32</v>
      </c>
      <c r="C42" s="31" t="s">
        <v>1448</v>
      </c>
      <c r="D42" s="12"/>
      <c r="E42" s="12"/>
      <c r="F42" s="13"/>
      <c r="G42" s="58"/>
      <c r="H42" s="55" t="s">
        <v>175</v>
      </c>
      <c r="I42" s="14"/>
      <c r="J42" s="58"/>
      <c r="K42" s="55"/>
      <c r="L42" s="14"/>
      <c r="M42" s="81"/>
      <c r="N42" s="82"/>
      <c r="O42" s="83"/>
      <c r="P42" s="43"/>
      <c r="Q42" s="68"/>
      <c r="R42" s="43"/>
      <c r="S42" s="95"/>
      <c r="T42" s="96"/>
      <c r="U42" s="96"/>
      <c r="V42" s="96"/>
      <c r="W42" s="96"/>
    </row>
    <row r="43" spans="1:23" ht="18.75" customHeight="1">
      <c r="A43" s="3"/>
      <c r="B43" s="21">
        <v>33</v>
      </c>
      <c r="C43" s="31" t="s">
        <v>1448</v>
      </c>
      <c r="D43" s="12"/>
      <c r="E43" s="12"/>
      <c r="F43" s="13"/>
      <c r="G43" s="58"/>
      <c r="H43" s="55" t="s">
        <v>175</v>
      </c>
      <c r="I43" s="14"/>
      <c r="J43" s="58"/>
      <c r="K43" s="55" t="s">
        <v>175</v>
      </c>
      <c r="L43" s="14"/>
      <c r="M43" s="81"/>
      <c r="N43" s="82" t="s">
        <v>175</v>
      </c>
      <c r="O43" s="83"/>
      <c r="P43" s="43"/>
      <c r="Q43" s="68"/>
      <c r="R43" s="43"/>
      <c r="S43" s="95"/>
      <c r="T43" s="96"/>
      <c r="U43" s="96"/>
      <c r="V43" s="96"/>
      <c r="W43" s="96"/>
    </row>
    <row r="44" spans="1:23" ht="18.75" customHeight="1">
      <c r="A44" s="3"/>
      <c r="B44" s="21">
        <v>34</v>
      </c>
      <c r="C44" s="31" t="s">
        <v>1448</v>
      </c>
      <c r="D44" s="12"/>
      <c r="E44" s="12"/>
      <c r="F44" s="13"/>
      <c r="G44" s="58"/>
      <c r="H44" s="55" t="s">
        <v>175</v>
      </c>
      <c r="I44" s="14"/>
      <c r="J44" s="58"/>
      <c r="K44" s="55" t="s">
        <v>175</v>
      </c>
      <c r="L44" s="14"/>
      <c r="M44" s="81"/>
      <c r="N44" s="82" t="s">
        <v>175</v>
      </c>
      <c r="O44" s="83"/>
      <c r="P44" s="43"/>
      <c r="Q44" s="68"/>
      <c r="R44" s="43"/>
      <c r="S44" s="95"/>
      <c r="T44" s="96"/>
      <c r="U44" s="96"/>
      <c r="V44" s="96"/>
      <c r="W44" s="96"/>
    </row>
    <row r="45" spans="1:23" ht="18.75" customHeight="1">
      <c r="A45" s="3"/>
      <c r="B45" s="21">
        <v>35</v>
      </c>
      <c r="C45" s="31" t="s">
        <v>1448</v>
      </c>
      <c r="D45" s="12"/>
      <c r="E45" s="12"/>
      <c r="F45" s="13"/>
      <c r="G45" s="58"/>
      <c r="H45" s="55" t="s">
        <v>175</v>
      </c>
      <c r="I45" s="14"/>
      <c r="J45" s="58"/>
      <c r="K45" s="55" t="s">
        <v>175</v>
      </c>
      <c r="L45" s="14"/>
      <c r="M45" s="81"/>
      <c r="N45" s="82" t="s">
        <v>175</v>
      </c>
      <c r="O45" s="83"/>
      <c r="P45" s="43"/>
      <c r="Q45" s="68"/>
      <c r="R45" s="43"/>
      <c r="S45" s="95"/>
      <c r="T45" s="96"/>
      <c r="U45" s="96"/>
      <c r="V45" s="96"/>
      <c r="W45" s="96"/>
    </row>
    <row r="46" spans="1:23" ht="18.75" customHeight="1">
      <c r="A46" s="3"/>
      <c r="B46" s="21">
        <v>36</v>
      </c>
      <c r="C46" s="31" t="s">
        <v>1448</v>
      </c>
      <c r="D46" s="12"/>
      <c r="E46" s="12"/>
      <c r="F46" s="13"/>
      <c r="G46" s="58"/>
      <c r="H46" s="55" t="s">
        <v>175</v>
      </c>
      <c r="I46" s="14"/>
      <c r="J46" s="58"/>
      <c r="K46" s="55" t="s">
        <v>175</v>
      </c>
      <c r="L46" s="14"/>
      <c r="M46" s="81"/>
      <c r="N46" s="82"/>
      <c r="O46" s="83"/>
      <c r="P46" s="43"/>
      <c r="Q46" s="68"/>
      <c r="R46" s="43"/>
      <c r="S46" s="95"/>
      <c r="T46" s="96"/>
      <c r="U46" s="96"/>
      <c r="V46" s="96"/>
      <c r="W46" s="96"/>
    </row>
    <row r="47" spans="1:23" ht="18.75" customHeight="1">
      <c r="A47" s="3"/>
      <c r="B47" s="21">
        <v>37</v>
      </c>
      <c r="C47" s="31" t="s">
        <v>1448</v>
      </c>
      <c r="D47" s="12"/>
      <c r="E47" s="12"/>
      <c r="F47" s="13"/>
      <c r="G47" s="58"/>
      <c r="H47" s="55" t="s">
        <v>175</v>
      </c>
      <c r="I47" s="14"/>
      <c r="J47" s="58"/>
      <c r="K47" s="55" t="s">
        <v>175</v>
      </c>
      <c r="L47" s="14"/>
      <c r="M47" s="81"/>
      <c r="N47" s="82"/>
      <c r="O47" s="83"/>
      <c r="P47" s="43"/>
      <c r="Q47" s="68"/>
      <c r="R47" s="43"/>
      <c r="S47" s="95"/>
      <c r="T47" s="96"/>
      <c r="U47" s="96"/>
      <c r="V47" s="96"/>
      <c r="W47" s="96"/>
    </row>
    <row r="48" spans="1:23" ht="18.75" customHeight="1">
      <c r="A48" s="3"/>
      <c r="B48" s="21">
        <v>38</v>
      </c>
      <c r="C48" s="31" t="s">
        <v>1448</v>
      </c>
      <c r="D48" s="12"/>
      <c r="E48" s="12"/>
      <c r="F48" s="13"/>
      <c r="G48" s="58"/>
      <c r="H48" s="55" t="s">
        <v>175</v>
      </c>
      <c r="I48" s="14"/>
      <c r="J48" s="58"/>
      <c r="K48" s="55"/>
      <c r="L48" s="14"/>
      <c r="M48" s="81"/>
      <c r="N48" s="82"/>
      <c r="O48" s="83"/>
      <c r="P48" s="43"/>
      <c r="Q48" s="68"/>
      <c r="R48" s="43"/>
      <c r="S48" s="95"/>
      <c r="T48" s="96"/>
      <c r="U48" s="96"/>
      <c r="V48" s="96"/>
      <c r="W48" s="96"/>
    </row>
    <row r="49" spans="1:23" ht="18.75" customHeight="1">
      <c r="A49" s="3"/>
      <c r="B49" s="21">
        <v>39</v>
      </c>
      <c r="C49" s="31"/>
      <c r="D49" s="12"/>
      <c r="E49" s="12"/>
      <c r="F49" s="13"/>
      <c r="G49" s="58"/>
      <c r="H49" s="55" t="s">
        <v>175</v>
      </c>
      <c r="I49" s="14"/>
      <c r="J49" s="58"/>
      <c r="K49" s="55"/>
      <c r="L49" s="14"/>
      <c r="M49" s="81"/>
      <c r="N49" s="82"/>
      <c r="O49" s="83"/>
      <c r="P49" s="43"/>
      <c r="Q49" s="68"/>
      <c r="R49" s="43"/>
      <c r="S49" s="95"/>
      <c r="T49" s="96"/>
      <c r="U49" s="96"/>
      <c r="V49" s="96"/>
      <c r="W49" s="96"/>
    </row>
    <row r="50" spans="1:23" ht="18.75" customHeight="1" thickBot="1">
      <c r="A50" s="3"/>
      <c r="B50" s="22">
        <v>40</v>
      </c>
      <c r="C50" s="32"/>
      <c r="D50" s="33"/>
      <c r="E50" s="33"/>
      <c r="F50" s="34"/>
      <c r="G50" s="59"/>
      <c r="H50" s="56" t="s">
        <v>175</v>
      </c>
      <c r="I50" s="35"/>
      <c r="J50" s="59"/>
      <c r="K50" s="56"/>
      <c r="L50" s="35"/>
      <c r="M50" s="84"/>
      <c r="N50" s="85" t="s">
        <v>175</v>
      </c>
      <c r="O50" s="86"/>
      <c r="P50" s="43"/>
      <c r="Q50" s="68"/>
      <c r="R50" s="43"/>
      <c r="S50" s="3"/>
      <c r="T50" s="3"/>
      <c r="U50" s="3"/>
      <c r="V50" s="3"/>
      <c r="W50" s="3"/>
    </row>
    <row r="51" spans="1:23" ht="21.75" customHeight="1" thickBot="1">
      <c r="A51" s="3"/>
      <c r="B51" s="15" t="s">
        <v>11</v>
      </c>
      <c r="C51" s="15"/>
      <c r="D51" s="3"/>
      <c r="E51" s="100" t="s">
        <v>1443</v>
      </c>
      <c r="F51" s="30"/>
      <c r="G51" s="15"/>
      <c r="H51" s="16" t="s">
        <v>12</v>
      </c>
      <c r="I51" s="17">
        <f>IF(F51=0,0,F51*500)</f>
        <v>0</v>
      </c>
      <c r="J51" s="17"/>
      <c r="K51" s="3">
        <f>IF(I51=0,0,"円")</f>
        <v>0</v>
      </c>
      <c r="L51" s="122"/>
      <c r="M51" s="122"/>
      <c r="N51" s="122"/>
      <c r="O51" s="122"/>
      <c r="P51" s="19"/>
      <c r="Q51" s="69"/>
      <c r="R51" s="19"/>
      <c r="S51" s="3"/>
      <c r="T51" s="3"/>
      <c r="U51" s="3"/>
      <c r="V51" s="3"/>
      <c r="W51" s="3"/>
    </row>
    <row r="52" spans="1:23" ht="18.75" customHeight="1" hidden="1" thickBot="1">
      <c r="A52" s="3"/>
      <c r="B52" s="3"/>
      <c r="C52" s="3"/>
      <c r="D52" s="3"/>
      <c r="E52" s="71" t="s">
        <v>425</v>
      </c>
      <c r="F52" s="23"/>
      <c r="G52" s="15"/>
      <c r="H52" s="16" t="s">
        <v>12</v>
      </c>
      <c r="I52" s="17">
        <f>IF(F52=0,0,F52*800)</f>
        <v>0</v>
      </c>
      <c r="J52" s="17"/>
      <c r="K52" s="3">
        <f>IF(I52=0,0,"円")</f>
        <v>0</v>
      </c>
      <c r="L52" s="3"/>
      <c r="M52" s="3"/>
      <c r="N52" s="3"/>
      <c r="O52" s="3"/>
      <c r="P52" s="3"/>
      <c r="Q52" s="70"/>
      <c r="R52" s="3"/>
      <c r="S52" s="3"/>
      <c r="T52" s="3"/>
      <c r="U52" s="3"/>
      <c r="V52" s="3"/>
      <c r="W52" s="3"/>
    </row>
    <row r="53" spans="1:23" ht="19.5" customHeight="1" thickBot="1">
      <c r="A53" s="3"/>
      <c r="B53" s="3"/>
      <c r="C53" s="3"/>
      <c r="D53" s="115" t="s">
        <v>1444</v>
      </c>
      <c r="E53" s="116"/>
      <c r="F53" s="23"/>
      <c r="G53" s="15"/>
      <c r="H53" s="16" t="s">
        <v>12</v>
      </c>
      <c r="I53" s="17">
        <f>IF(F53=0,0,F53*1000)</f>
        <v>0</v>
      </c>
      <c r="J53" s="17"/>
      <c r="K53" s="3">
        <f>IF(I53=0,0,"円")</f>
        <v>0</v>
      </c>
      <c r="L53" s="3"/>
      <c r="M53" s="3"/>
      <c r="N53" s="3"/>
      <c r="O53" s="3"/>
      <c r="P53" s="3"/>
      <c r="Q53" s="70"/>
      <c r="R53" s="3"/>
      <c r="S53" s="3"/>
      <c r="T53" s="3"/>
      <c r="U53" s="3"/>
      <c r="V53" s="3"/>
      <c r="W53" s="3"/>
    </row>
    <row r="54" spans="1:18" ht="12" customHeight="1" hidden="1" thickBot="1">
      <c r="A54" s="3"/>
      <c r="B54" s="3"/>
      <c r="C54" s="3"/>
      <c r="D54" s="3"/>
      <c r="E54" s="3" t="s">
        <v>424</v>
      </c>
      <c r="F54" s="23"/>
      <c r="G54" s="3"/>
      <c r="H54" s="16" t="s">
        <v>12</v>
      </c>
      <c r="I54" s="17">
        <f>IF(F54=0,0,F54*500)</f>
        <v>0</v>
      </c>
      <c r="J54" s="18"/>
      <c r="K54" s="3">
        <f>IF(I54=0,0,"円")</f>
        <v>0</v>
      </c>
      <c r="L54" s="3"/>
      <c r="M54" s="3"/>
      <c r="N54" s="3"/>
      <c r="O54" s="3"/>
      <c r="P54" s="3"/>
      <c r="Q54" s="70"/>
      <c r="R54" s="3"/>
    </row>
    <row r="55" spans="1:18" ht="21.75" customHeight="1">
      <c r="A55" s="3"/>
      <c r="B55" s="3"/>
      <c r="C55" s="3"/>
      <c r="D55" s="3"/>
      <c r="E55" s="3"/>
      <c r="F55" s="3">
        <f>IF(I55&gt;300,"合　　　計","")</f>
      </c>
      <c r="G55" s="3"/>
      <c r="H55" s="3"/>
      <c r="I55" s="18">
        <f>IF(AND(F52=0,F53=0,F51=0),0,I52+I53+I51)</f>
        <v>0</v>
      </c>
      <c r="J55" s="18"/>
      <c r="K55" s="3">
        <f>IF(I55=0,0,"円")</f>
        <v>0</v>
      </c>
      <c r="L55" s="3"/>
      <c r="M55" s="3"/>
      <c r="N55" s="3"/>
      <c r="O55" s="3"/>
      <c r="P55" s="3"/>
      <c r="Q55" s="70"/>
      <c r="R55" s="3"/>
    </row>
    <row r="56" spans="1:18" ht="20.25" customHeight="1">
      <c r="A56" s="3"/>
      <c r="B56" s="15" t="s">
        <v>183</v>
      </c>
      <c r="C56" s="15"/>
      <c r="D56" s="15"/>
      <c r="E56" s="3"/>
      <c r="F56" s="87"/>
      <c r="G56" s="15"/>
      <c r="H56" s="19"/>
      <c r="I56" s="20">
        <f>IF(F56=0,0,F56*300)</f>
        <v>0</v>
      </c>
      <c r="J56" s="20"/>
      <c r="K56" s="3">
        <f>IF(F56=0,0,"円")</f>
        <v>0</v>
      </c>
      <c r="L56" s="3"/>
      <c r="M56" s="3"/>
      <c r="N56" s="20"/>
      <c r="O56" s="3"/>
      <c r="P56" s="3"/>
      <c r="Q56" s="70"/>
      <c r="R56" s="3"/>
    </row>
    <row r="57" spans="1:18" ht="14.25" thickBot="1">
      <c r="A57" s="3"/>
      <c r="B57" s="104" t="s">
        <v>5</v>
      </c>
      <c r="C57" s="104"/>
      <c r="D57" s="104"/>
      <c r="E57" s="104"/>
      <c r="F57" s="104"/>
      <c r="G57" s="104"/>
      <c r="H57" s="104"/>
      <c r="I57" s="104"/>
      <c r="J57" s="104"/>
      <c r="K57" s="104"/>
      <c r="L57" s="3"/>
      <c r="M57" s="3"/>
      <c r="N57" s="3"/>
      <c r="O57" s="3"/>
      <c r="P57" s="3"/>
      <c r="Q57" s="70"/>
      <c r="R57" s="3"/>
    </row>
    <row r="58" spans="1:23" ht="24" customHeight="1" thickBot="1">
      <c r="A58" s="3"/>
      <c r="B58" s="3" t="s">
        <v>1418</v>
      </c>
      <c r="C58" s="3"/>
      <c r="D58" s="3"/>
      <c r="E58" s="93" t="s">
        <v>1419</v>
      </c>
      <c r="F58" s="134" t="s">
        <v>1450</v>
      </c>
      <c r="G58" s="135"/>
      <c r="H58" s="136"/>
      <c r="I58" s="90" t="s">
        <v>1451</v>
      </c>
      <c r="J58" s="91" t="s">
        <v>1424</v>
      </c>
      <c r="K58" s="94" t="s">
        <v>1420</v>
      </c>
      <c r="L58" s="134" t="s">
        <v>1452</v>
      </c>
      <c r="M58" s="135"/>
      <c r="N58" s="136"/>
      <c r="O58" s="3"/>
      <c r="P58" s="3"/>
      <c r="Q58" s="70"/>
      <c r="R58" s="3"/>
      <c r="S58" s="3"/>
      <c r="T58" s="3"/>
      <c r="U58" s="3"/>
      <c r="V58" s="3"/>
      <c r="W58" s="3"/>
    </row>
    <row r="59" spans="1:23" ht="25.5" customHeight="1" thickBot="1">
      <c r="A59" s="3"/>
      <c r="B59" s="137" t="s">
        <v>1421</v>
      </c>
      <c r="C59" s="137"/>
      <c r="D59" s="137"/>
      <c r="E59" s="93" t="s">
        <v>1419</v>
      </c>
      <c r="F59" s="134" t="s">
        <v>1449</v>
      </c>
      <c r="G59" s="135"/>
      <c r="H59" s="136"/>
      <c r="I59" s="90" t="s">
        <v>1451</v>
      </c>
      <c r="J59" s="91" t="s">
        <v>1424</v>
      </c>
      <c r="K59" s="94" t="s">
        <v>1420</v>
      </c>
      <c r="L59" s="138" t="s">
        <v>1452</v>
      </c>
      <c r="M59" s="139"/>
      <c r="N59" s="140"/>
      <c r="O59" s="3"/>
      <c r="P59" s="3"/>
      <c r="Q59" s="70"/>
      <c r="R59" s="3"/>
      <c r="S59" s="3"/>
      <c r="T59" s="3"/>
      <c r="U59" s="3"/>
      <c r="V59" s="3"/>
      <c r="W59" s="3"/>
    </row>
    <row r="60" spans="1:18" ht="9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70"/>
      <c r="R60" s="3"/>
    </row>
    <row r="61" ht="13.5" hidden="1"/>
    <row r="62" ht="13.5"/>
  </sheetData>
  <sheetProtection/>
  <mergeCells count="27">
    <mergeCell ref="F58:H58"/>
    <mergeCell ref="F59:H59"/>
    <mergeCell ref="L58:N58"/>
    <mergeCell ref="B59:D59"/>
    <mergeCell ref="L59:N59"/>
    <mergeCell ref="N2:O2"/>
    <mergeCell ref="I2:K2"/>
    <mergeCell ref="B2:F2"/>
    <mergeCell ref="N6:O6"/>
    <mergeCell ref="B6:C6"/>
    <mergeCell ref="B5:C5"/>
    <mergeCell ref="D5:E5"/>
    <mergeCell ref="D6:E6"/>
    <mergeCell ref="L51:O51"/>
    <mergeCell ref="H9:O9"/>
    <mergeCell ref="N3:O3"/>
    <mergeCell ref="I6:K6"/>
    <mergeCell ref="L5:O5"/>
    <mergeCell ref="N7:O7"/>
    <mergeCell ref="D7:E7"/>
    <mergeCell ref="B57:K57"/>
    <mergeCell ref="C9:C10"/>
    <mergeCell ref="F9:F10"/>
    <mergeCell ref="B9:B10"/>
    <mergeCell ref="D9:D10"/>
    <mergeCell ref="E9:E10"/>
    <mergeCell ref="D53:E53"/>
  </mergeCells>
  <conditionalFormatting sqref="C11:C50">
    <cfRule type="cellIs" priority="1" dxfId="15" operator="equal" stopIfTrue="1">
      <formula>"女"</formula>
    </cfRule>
  </conditionalFormatting>
  <conditionalFormatting sqref="B11:B50">
    <cfRule type="expression" priority="2" dxfId="15" stopIfTrue="1">
      <formula>C11="女"</formula>
    </cfRule>
  </conditionalFormatting>
  <conditionalFormatting sqref="E11:E50">
    <cfRule type="expression" priority="3" dxfId="15" stopIfTrue="1">
      <formula>C11="女"</formula>
    </cfRule>
  </conditionalFormatting>
  <conditionalFormatting sqref="D11:D50">
    <cfRule type="expression" priority="4" dxfId="15" stopIfTrue="1">
      <formula>C11="女"</formula>
    </cfRule>
  </conditionalFormatting>
  <conditionalFormatting sqref="M11:M50 J11:J50 F11:F50 G12:G50">
    <cfRule type="expression" priority="5" dxfId="15" stopIfTrue="1">
      <formula>C11="女"</formula>
    </cfRule>
  </conditionalFormatting>
  <conditionalFormatting sqref="H11:H50">
    <cfRule type="expression" priority="6" dxfId="15" stopIfTrue="1">
      <formula>C11="女"</formula>
    </cfRule>
  </conditionalFormatting>
  <conditionalFormatting sqref="I11:I50">
    <cfRule type="expression" priority="7" dxfId="15" stopIfTrue="1">
      <formula>C11="女"</formula>
    </cfRule>
  </conditionalFormatting>
  <conditionalFormatting sqref="O11:R50 T25:W49">
    <cfRule type="expression" priority="8" dxfId="15" stopIfTrue="1">
      <formula>C11="女"</formula>
    </cfRule>
  </conditionalFormatting>
  <conditionalFormatting sqref="W18:W21 V16:W18 V23:W25 V18:V23 T15:U25">
    <cfRule type="expression" priority="9" dxfId="15" stopIfTrue="1">
      <formula>H8="女"</formula>
    </cfRule>
  </conditionalFormatting>
  <conditionalFormatting sqref="S42:S49">
    <cfRule type="expression" priority="10" dxfId="15" stopIfTrue="1">
      <formula>F42="女"</formula>
    </cfRule>
  </conditionalFormatting>
  <conditionalFormatting sqref="K11:K50">
    <cfRule type="expression" priority="11" dxfId="15" stopIfTrue="1">
      <formula>C11="女"</formula>
    </cfRule>
  </conditionalFormatting>
  <conditionalFormatting sqref="L11:L50">
    <cfRule type="expression" priority="12" dxfId="15" stopIfTrue="1">
      <formula>C11="女"</formula>
    </cfRule>
  </conditionalFormatting>
  <conditionalFormatting sqref="N11:N50">
    <cfRule type="expression" priority="13" dxfId="15" stopIfTrue="1">
      <formula>C11="女"</formula>
    </cfRule>
  </conditionalFormatting>
  <conditionalFormatting sqref="D3 D5:E6 I5 I6:K6 L5:O5 N6:O7">
    <cfRule type="cellIs" priority="14" dxfId="1" operator="greaterThan" stopIfTrue="1">
      <formula>0</formula>
    </cfRule>
  </conditionalFormatting>
  <conditionalFormatting sqref="G11">
    <cfRule type="expression" priority="15" dxfId="15" stopIfTrue="1">
      <formula>D11="女"</formula>
    </cfRule>
  </conditionalFormatting>
  <dataValidations count="7">
    <dataValidation type="whole" allowBlank="1" showInputMessage="1" showErrorMessage="1" imeMode="off" sqref="D3">
      <formula1>1</formula1>
      <formula2>500</formula2>
    </dataValidation>
    <dataValidation type="list" allowBlank="1" showInputMessage="1" showErrorMessage="1" sqref="C11:C50">
      <formula1>"男,女"</formula1>
    </dataValidation>
    <dataValidation type="whole" allowBlank="1" showInputMessage="1" showErrorMessage="1" imeMode="off" sqref="D11:D50">
      <formula1>1</formula1>
      <formula2>10000</formula2>
    </dataValidation>
    <dataValidation allowBlank="1" showInputMessage="1" showErrorMessage="1" imeMode="on" sqref="E11:E50 B2:G2 D5:E5 I2:K2 T13:W13 S10:W10 N2:R2 L5:R5 I59:K59 F58:F59 N6:R7 I58:N58"/>
    <dataValidation type="whole" allowBlank="1" showInputMessage="1" showErrorMessage="1" imeMode="off" sqref="F11:F50">
      <formula1>1</formula1>
      <formula2>3</formula2>
    </dataValidation>
    <dataValidation allowBlank="1" showInputMessage="1" showErrorMessage="1" imeMode="off" sqref="I6:K7 I5:J5 F56 F51:F54 D6:D7 E6"/>
    <dataValidation errorStyle="information" allowBlank="1" showInputMessage="1" showErrorMessage="1" errorTitle="再入力" error="数値化して入力してください。&#10;　※トラックは、電気計時でお願いします。&#10;例&#10;        Best      入力&#10;100m　12&quot;34 → 1234&#10;　　　　 12&quot;5  → 1274(換算0.24)&#10;400m  56&quot;7  → 5684(換算0.14)&#10;走高跳 1m65→ 165 &#10;" imeMode="off" sqref="P11:R50 S42:S49 W17:W21 T15:U49 V17:V49 W24:W49"/>
  </dataValidations>
  <printOptions horizontalCentered="1" verticalCentered="1"/>
  <pageMargins left="0.7874015748031497" right="0.7874015748031497" top="0.53" bottom="0.4330708661417323" header="0.5118110236220472" footer="0.3937007874015748"/>
  <pageSetup fitToHeight="1" fitToWidth="1" horizontalDpi="600" verticalDpi="600" orientation="portrait" paperSize="9" scale="6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1"/>
  <sheetViews>
    <sheetView zoomScalePageLayoutView="0" workbookViewId="0" topLeftCell="A163">
      <selection activeCell="H108" sqref="H108"/>
    </sheetView>
  </sheetViews>
  <sheetFormatPr defaultColWidth="12.00390625" defaultRowHeight="13.5"/>
  <cols>
    <col min="1" max="1" width="12.00390625" style="89" customWidth="1"/>
    <col min="2" max="2" width="23.75390625" style="89" customWidth="1"/>
    <col min="3" max="7" width="12.00390625" style="89" hidden="1" customWidth="1"/>
    <col min="8" max="16384" width="12.00390625" style="89" customWidth="1"/>
  </cols>
  <sheetData>
    <row r="1" spans="1:6" ht="13.5">
      <c r="A1" s="88" t="s">
        <v>429</v>
      </c>
      <c r="B1" s="89" t="s">
        <v>7</v>
      </c>
      <c r="C1" s="89" t="s">
        <v>430</v>
      </c>
      <c r="D1" s="89" t="s">
        <v>431</v>
      </c>
      <c r="E1" s="89" t="s">
        <v>432</v>
      </c>
      <c r="F1" s="89" t="s">
        <v>433</v>
      </c>
    </row>
    <row r="2" spans="1:8" ht="13.5">
      <c r="A2" s="88">
        <v>1</v>
      </c>
      <c r="B2" s="89" t="s">
        <v>184</v>
      </c>
      <c r="C2" s="89" t="s">
        <v>434</v>
      </c>
      <c r="D2" s="89" t="s">
        <v>435</v>
      </c>
      <c r="E2" s="89" t="s">
        <v>436</v>
      </c>
      <c r="F2" s="89" t="s">
        <v>437</v>
      </c>
      <c r="H2" s="92"/>
    </row>
    <row r="3" spans="1:8" ht="13.5">
      <c r="A3" s="88">
        <v>2</v>
      </c>
      <c r="B3" s="89" t="s">
        <v>185</v>
      </c>
      <c r="C3" s="89" t="s">
        <v>438</v>
      </c>
      <c r="D3" s="89" t="s">
        <v>439</v>
      </c>
      <c r="E3" s="89" t="s">
        <v>440</v>
      </c>
      <c r="F3" s="89" t="s">
        <v>441</v>
      </c>
      <c r="H3" s="92"/>
    </row>
    <row r="4" spans="1:8" ht="13.5">
      <c r="A4" s="88">
        <v>3</v>
      </c>
      <c r="B4" s="89" t="s">
        <v>186</v>
      </c>
      <c r="C4" s="89" t="s">
        <v>442</v>
      </c>
      <c r="D4" s="89" t="s">
        <v>443</v>
      </c>
      <c r="E4" s="89" t="s">
        <v>444</v>
      </c>
      <c r="F4" s="89" t="s">
        <v>445</v>
      </c>
      <c r="H4" s="92"/>
    </row>
    <row r="5" spans="1:8" ht="13.5">
      <c r="A5" s="88">
        <v>4</v>
      </c>
      <c r="B5" s="89" t="s">
        <v>187</v>
      </c>
      <c r="C5" s="89" t="s">
        <v>446</v>
      </c>
      <c r="D5" s="89" t="s">
        <v>447</v>
      </c>
      <c r="E5" s="89" t="s">
        <v>448</v>
      </c>
      <c r="F5" s="89" t="s">
        <v>449</v>
      </c>
      <c r="H5" s="92"/>
    </row>
    <row r="6" spans="1:8" ht="13.5">
      <c r="A6" s="88">
        <v>5</v>
      </c>
      <c r="B6" s="89" t="s">
        <v>188</v>
      </c>
      <c r="C6" s="89" t="s">
        <v>450</v>
      </c>
      <c r="D6" s="89" t="s">
        <v>451</v>
      </c>
      <c r="E6" s="89" t="s">
        <v>452</v>
      </c>
      <c r="F6" s="89" t="s">
        <v>453</v>
      </c>
      <c r="H6" s="92"/>
    </row>
    <row r="7" spans="1:8" ht="13.5">
      <c r="A7" s="88">
        <v>6</v>
      </c>
      <c r="B7" s="89" t="s">
        <v>189</v>
      </c>
      <c r="C7" s="89" t="s">
        <v>454</v>
      </c>
      <c r="D7" s="89" t="s">
        <v>455</v>
      </c>
      <c r="E7" s="89" t="s">
        <v>456</v>
      </c>
      <c r="F7" s="89" t="s">
        <v>457</v>
      </c>
      <c r="H7" s="92"/>
    </row>
    <row r="8" spans="1:8" ht="13.5">
      <c r="A8" s="88">
        <v>7</v>
      </c>
      <c r="B8" s="89" t="s">
        <v>190</v>
      </c>
      <c r="C8" s="89" t="s">
        <v>458</v>
      </c>
      <c r="D8" s="89" t="s">
        <v>459</v>
      </c>
      <c r="E8" s="89" t="s">
        <v>460</v>
      </c>
      <c r="F8" s="89" t="s">
        <v>461</v>
      </c>
      <c r="H8" s="92"/>
    </row>
    <row r="9" spans="1:8" ht="13.5">
      <c r="A9" s="88">
        <v>8</v>
      </c>
      <c r="B9" s="89" t="s">
        <v>191</v>
      </c>
      <c r="C9" s="89" t="s">
        <v>462</v>
      </c>
      <c r="D9" s="89" t="s">
        <v>463</v>
      </c>
      <c r="E9" s="89" t="s">
        <v>464</v>
      </c>
      <c r="F9" s="89" t="s">
        <v>465</v>
      </c>
      <c r="H9" s="92"/>
    </row>
    <row r="10" spans="1:8" ht="13.5">
      <c r="A10" s="88">
        <v>9</v>
      </c>
      <c r="B10" s="89" t="s">
        <v>192</v>
      </c>
      <c r="C10" s="89" t="s">
        <v>466</v>
      </c>
      <c r="D10" s="89" t="s">
        <v>467</v>
      </c>
      <c r="E10" s="89" t="s">
        <v>468</v>
      </c>
      <c r="F10" s="89" t="s">
        <v>469</v>
      </c>
      <c r="H10" s="92"/>
    </row>
    <row r="11" spans="1:8" ht="13.5">
      <c r="A11" s="88">
        <v>10</v>
      </c>
      <c r="B11" s="89" t="s">
        <v>225</v>
      </c>
      <c r="C11" s="89" t="s">
        <v>470</v>
      </c>
      <c r="D11" s="89" t="s">
        <v>471</v>
      </c>
      <c r="E11" s="89" t="s">
        <v>472</v>
      </c>
      <c r="F11" s="89" t="s">
        <v>473</v>
      </c>
      <c r="H11" s="92"/>
    </row>
    <row r="12" spans="1:8" ht="13.5">
      <c r="A12" s="88">
        <v>11</v>
      </c>
      <c r="B12" s="89" t="s">
        <v>226</v>
      </c>
      <c r="C12" s="89" t="s">
        <v>474</v>
      </c>
      <c r="D12" s="89" t="s">
        <v>475</v>
      </c>
      <c r="E12" s="89" t="s">
        <v>476</v>
      </c>
      <c r="F12" s="89" t="s">
        <v>477</v>
      </c>
      <c r="H12" s="92"/>
    </row>
    <row r="13" spans="1:8" ht="13.5">
      <c r="A13" s="88">
        <v>12</v>
      </c>
      <c r="B13" s="89" t="s">
        <v>229</v>
      </c>
      <c r="C13" s="89" t="s">
        <v>478</v>
      </c>
      <c r="D13" s="89" t="s">
        <v>479</v>
      </c>
      <c r="E13" s="89" t="s">
        <v>480</v>
      </c>
      <c r="F13" s="89" t="s">
        <v>481</v>
      </c>
      <c r="H13" s="92"/>
    </row>
    <row r="14" spans="1:8" ht="13.5">
      <c r="A14" s="88">
        <v>13</v>
      </c>
      <c r="B14" s="89" t="s">
        <v>230</v>
      </c>
      <c r="C14" s="89" t="s">
        <v>482</v>
      </c>
      <c r="D14" s="89" t="s">
        <v>483</v>
      </c>
      <c r="E14" s="89" t="s">
        <v>484</v>
      </c>
      <c r="F14" s="89" t="s">
        <v>485</v>
      </c>
      <c r="H14" s="92"/>
    </row>
    <row r="15" spans="1:8" ht="13.5">
      <c r="A15" s="88">
        <v>14</v>
      </c>
      <c r="B15" s="89" t="s">
        <v>194</v>
      </c>
      <c r="C15" s="89" t="s">
        <v>486</v>
      </c>
      <c r="D15" s="89" t="s">
        <v>487</v>
      </c>
      <c r="E15" s="89" t="s">
        <v>488</v>
      </c>
      <c r="F15" s="89" t="s">
        <v>489</v>
      </c>
      <c r="H15" s="92"/>
    </row>
    <row r="16" spans="1:8" ht="13.5">
      <c r="A16" s="88">
        <v>15</v>
      </c>
      <c r="B16" s="89" t="s">
        <v>195</v>
      </c>
      <c r="C16" s="89" t="s">
        <v>490</v>
      </c>
      <c r="D16" s="89" t="s">
        <v>491</v>
      </c>
      <c r="E16" s="89" t="s">
        <v>492</v>
      </c>
      <c r="F16" s="89" t="s">
        <v>493</v>
      </c>
      <c r="H16" s="92"/>
    </row>
    <row r="17" spans="1:8" ht="13.5">
      <c r="A17" s="88">
        <v>16</v>
      </c>
      <c r="B17" s="89" t="s">
        <v>196</v>
      </c>
      <c r="C17" s="89" t="s">
        <v>494</v>
      </c>
      <c r="D17" s="89" t="s">
        <v>495</v>
      </c>
      <c r="E17" s="89" t="s">
        <v>496</v>
      </c>
      <c r="F17" s="89" t="s">
        <v>497</v>
      </c>
      <c r="H17" s="92"/>
    </row>
    <row r="18" spans="1:8" ht="13.5">
      <c r="A18" s="88">
        <v>17</v>
      </c>
      <c r="B18" s="89" t="s">
        <v>197</v>
      </c>
      <c r="C18" s="89" t="s">
        <v>498</v>
      </c>
      <c r="D18" s="89" t="s">
        <v>499</v>
      </c>
      <c r="E18" s="89" t="s">
        <v>500</v>
      </c>
      <c r="F18" s="89" t="s">
        <v>501</v>
      </c>
      <c r="H18" s="92"/>
    </row>
    <row r="19" spans="1:8" ht="13.5">
      <c r="A19" s="88">
        <v>18</v>
      </c>
      <c r="B19" s="89" t="s">
        <v>223</v>
      </c>
      <c r="C19" s="89" t="s">
        <v>502</v>
      </c>
      <c r="D19" s="89" t="s">
        <v>503</v>
      </c>
      <c r="E19" s="89" t="s">
        <v>504</v>
      </c>
      <c r="F19" s="89" t="s">
        <v>505</v>
      </c>
      <c r="H19" s="92"/>
    </row>
    <row r="20" spans="1:8" ht="13.5">
      <c r="A20" s="88">
        <v>19</v>
      </c>
      <c r="B20" s="89" t="s">
        <v>224</v>
      </c>
      <c r="C20" s="89" t="s">
        <v>506</v>
      </c>
      <c r="D20" s="89" t="s">
        <v>507</v>
      </c>
      <c r="E20" s="89" t="s">
        <v>508</v>
      </c>
      <c r="F20" s="89" t="s">
        <v>509</v>
      </c>
      <c r="H20" s="92"/>
    </row>
    <row r="21" spans="1:8" ht="13.5">
      <c r="A21" s="88">
        <v>20</v>
      </c>
      <c r="B21" s="89" t="s">
        <v>198</v>
      </c>
      <c r="C21" s="89" t="s">
        <v>510</v>
      </c>
      <c r="D21" s="89" t="s">
        <v>511</v>
      </c>
      <c r="E21" s="89" t="s">
        <v>512</v>
      </c>
      <c r="F21" s="89" t="s">
        <v>513</v>
      </c>
      <c r="H21" s="92"/>
    </row>
    <row r="22" spans="1:8" ht="13.5">
      <c r="A22" s="88">
        <v>21</v>
      </c>
      <c r="B22" s="89" t="s">
        <v>199</v>
      </c>
      <c r="C22" s="89" t="s">
        <v>514</v>
      </c>
      <c r="D22" s="89" t="s">
        <v>515</v>
      </c>
      <c r="E22" s="89" t="s">
        <v>516</v>
      </c>
      <c r="F22" s="89" t="s">
        <v>517</v>
      </c>
      <c r="H22" s="92"/>
    </row>
    <row r="23" spans="1:8" ht="13.5">
      <c r="A23" s="88">
        <v>22</v>
      </c>
      <c r="B23" s="89" t="s">
        <v>216</v>
      </c>
      <c r="C23" s="89" t="s">
        <v>518</v>
      </c>
      <c r="D23" s="89" t="s">
        <v>519</v>
      </c>
      <c r="E23" s="89" t="s">
        <v>520</v>
      </c>
      <c r="F23" s="89" t="s">
        <v>521</v>
      </c>
      <c r="H23" s="92"/>
    </row>
    <row r="24" spans="1:8" ht="13.5">
      <c r="A24" s="88">
        <v>23</v>
      </c>
      <c r="B24" s="89" t="s">
        <v>193</v>
      </c>
      <c r="C24" s="89" t="s">
        <v>522</v>
      </c>
      <c r="D24" s="89" t="s">
        <v>439</v>
      </c>
      <c r="E24" s="89" t="s">
        <v>523</v>
      </c>
      <c r="F24" s="89" t="s">
        <v>524</v>
      </c>
      <c r="H24" s="92"/>
    </row>
    <row r="25" spans="1:8" ht="13.5">
      <c r="A25" s="88">
        <v>24</v>
      </c>
      <c r="B25" s="89" t="s">
        <v>200</v>
      </c>
      <c r="C25" s="89" t="s">
        <v>525</v>
      </c>
      <c r="D25" s="89" t="s">
        <v>526</v>
      </c>
      <c r="E25" s="89" t="s">
        <v>527</v>
      </c>
      <c r="F25" s="89" t="s">
        <v>528</v>
      </c>
      <c r="H25" s="92"/>
    </row>
    <row r="26" spans="1:8" ht="13.5">
      <c r="A26" s="88">
        <v>25</v>
      </c>
      <c r="B26" s="89" t="s">
        <v>201</v>
      </c>
      <c r="C26" s="89" t="s">
        <v>529</v>
      </c>
      <c r="D26" s="89" t="s">
        <v>530</v>
      </c>
      <c r="E26" s="89" t="s">
        <v>531</v>
      </c>
      <c r="F26" s="89" t="s">
        <v>532</v>
      </c>
      <c r="H26" s="92"/>
    </row>
    <row r="27" spans="1:8" ht="13.5">
      <c r="A27" s="88">
        <v>26</v>
      </c>
      <c r="B27" s="89" t="s">
        <v>202</v>
      </c>
      <c r="C27" s="89" t="s">
        <v>533</v>
      </c>
      <c r="D27" s="89" t="s">
        <v>534</v>
      </c>
      <c r="E27" s="89" t="s">
        <v>535</v>
      </c>
      <c r="F27" s="89" t="s">
        <v>536</v>
      </c>
      <c r="H27" s="92"/>
    </row>
    <row r="28" spans="1:8" ht="13.5">
      <c r="A28" s="88">
        <v>27</v>
      </c>
      <c r="B28" s="89" t="s">
        <v>203</v>
      </c>
      <c r="C28" s="89" t="s">
        <v>537</v>
      </c>
      <c r="D28" s="89" t="s">
        <v>538</v>
      </c>
      <c r="E28" s="89" t="s">
        <v>539</v>
      </c>
      <c r="F28" s="89" t="s">
        <v>540</v>
      </c>
      <c r="H28" s="92"/>
    </row>
    <row r="29" spans="1:8" ht="13.5">
      <c r="A29" s="88">
        <v>28</v>
      </c>
      <c r="B29" s="89" t="s">
        <v>204</v>
      </c>
      <c r="C29" s="89" t="s">
        <v>541</v>
      </c>
      <c r="D29" s="89" t="s">
        <v>542</v>
      </c>
      <c r="E29" s="89" t="s">
        <v>543</v>
      </c>
      <c r="F29" s="89" t="s">
        <v>544</v>
      </c>
      <c r="H29" s="92"/>
    </row>
    <row r="30" spans="1:8" ht="13.5">
      <c r="A30" s="88">
        <v>29</v>
      </c>
      <c r="B30" s="89" t="s">
        <v>205</v>
      </c>
      <c r="C30" s="89" t="s">
        <v>545</v>
      </c>
      <c r="D30" s="89" t="s">
        <v>546</v>
      </c>
      <c r="E30" s="89" t="s">
        <v>547</v>
      </c>
      <c r="F30" s="89" t="s">
        <v>548</v>
      </c>
      <c r="H30" s="92"/>
    </row>
    <row r="31" spans="1:8" ht="13.5">
      <c r="A31" s="88">
        <v>30</v>
      </c>
      <c r="B31" s="89" t="s">
        <v>206</v>
      </c>
      <c r="C31" s="89" t="s">
        <v>549</v>
      </c>
      <c r="D31" s="89" t="s">
        <v>550</v>
      </c>
      <c r="E31" s="89" t="s">
        <v>551</v>
      </c>
      <c r="F31" s="89" t="s">
        <v>552</v>
      </c>
      <c r="H31" s="92"/>
    </row>
    <row r="32" spans="1:8" ht="13.5">
      <c r="A32" s="88">
        <v>31</v>
      </c>
      <c r="B32" s="89" t="s">
        <v>207</v>
      </c>
      <c r="C32" s="89" t="s">
        <v>553</v>
      </c>
      <c r="D32" s="89" t="s">
        <v>554</v>
      </c>
      <c r="E32" s="89" t="s">
        <v>555</v>
      </c>
      <c r="F32" s="89" t="s">
        <v>556</v>
      </c>
      <c r="H32" s="92"/>
    </row>
    <row r="33" spans="1:8" ht="13.5">
      <c r="A33" s="88">
        <v>32</v>
      </c>
      <c r="B33" s="89" t="s">
        <v>208</v>
      </c>
      <c r="C33" s="89" t="s">
        <v>557</v>
      </c>
      <c r="D33" s="89" t="s">
        <v>558</v>
      </c>
      <c r="E33" s="89" t="s">
        <v>559</v>
      </c>
      <c r="F33" s="89" t="s">
        <v>560</v>
      </c>
      <c r="H33" s="92"/>
    </row>
    <row r="34" spans="1:8" ht="13.5">
      <c r="A34" s="88">
        <v>33</v>
      </c>
      <c r="B34" s="89" t="s">
        <v>209</v>
      </c>
      <c r="C34" s="89" t="s">
        <v>561</v>
      </c>
      <c r="D34" s="89" t="s">
        <v>562</v>
      </c>
      <c r="E34" s="89" t="s">
        <v>563</v>
      </c>
      <c r="F34" s="89" t="s">
        <v>564</v>
      </c>
      <c r="H34" s="92"/>
    </row>
    <row r="35" spans="1:8" ht="13.5">
      <c r="A35" s="88">
        <v>34</v>
      </c>
      <c r="B35" s="89" t="s">
        <v>210</v>
      </c>
      <c r="C35" s="89" t="s">
        <v>565</v>
      </c>
      <c r="D35" s="89" t="s">
        <v>566</v>
      </c>
      <c r="E35" s="89" t="s">
        <v>567</v>
      </c>
      <c r="F35" s="89" t="s">
        <v>568</v>
      </c>
      <c r="H35" s="92"/>
    </row>
    <row r="36" spans="1:8" ht="13.5">
      <c r="A36" s="88">
        <v>35</v>
      </c>
      <c r="B36" s="89" t="s">
        <v>213</v>
      </c>
      <c r="C36" s="89" t="s">
        <v>569</v>
      </c>
      <c r="D36" s="89" t="s">
        <v>570</v>
      </c>
      <c r="E36" s="89" t="s">
        <v>571</v>
      </c>
      <c r="F36" s="89" t="s">
        <v>572</v>
      </c>
      <c r="H36" s="92"/>
    </row>
    <row r="37" spans="1:8" ht="13.5">
      <c r="A37" s="88">
        <v>36</v>
      </c>
      <c r="B37" s="89" t="s">
        <v>573</v>
      </c>
      <c r="C37" s="89" t="s">
        <v>574</v>
      </c>
      <c r="D37" s="89" t="s">
        <v>575</v>
      </c>
      <c r="E37" s="89" t="s">
        <v>576</v>
      </c>
      <c r="F37" s="89" t="s">
        <v>577</v>
      </c>
      <c r="H37" s="92"/>
    </row>
    <row r="38" spans="1:8" ht="13.5">
      <c r="A38" s="88">
        <v>37</v>
      </c>
      <c r="B38" s="89" t="s">
        <v>212</v>
      </c>
      <c r="C38" s="89" t="s">
        <v>578</v>
      </c>
      <c r="D38" s="89" t="s">
        <v>579</v>
      </c>
      <c r="E38" s="89" t="s">
        <v>580</v>
      </c>
      <c r="F38" s="89" t="s">
        <v>581</v>
      </c>
      <c r="H38" s="92"/>
    </row>
    <row r="39" spans="1:8" ht="13.5">
      <c r="A39" s="88">
        <v>38</v>
      </c>
      <c r="B39" s="89" t="s">
        <v>217</v>
      </c>
      <c r="C39" s="89" t="s">
        <v>582</v>
      </c>
      <c r="D39" s="89" t="s">
        <v>583</v>
      </c>
      <c r="E39" s="89" t="s">
        <v>584</v>
      </c>
      <c r="F39" s="89" t="s">
        <v>585</v>
      </c>
      <c r="H39" s="92"/>
    </row>
    <row r="40" spans="1:8" ht="13.5">
      <c r="A40" s="88">
        <v>39</v>
      </c>
      <c r="B40" s="89" t="s">
        <v>218</v>
      </c>
      <c r="C40" s="89" t="s">
        <v>586</v>
      </c>
      <c r="D40" s="89" t="s">
        <v>587</v>
      </c>
      <c r="E40" s="89" t="s">
        <v>588</v>
      </c>
      <c r="F40" s="89" t="s">
        <v>589</v>
      </c>
      <c r="H40" s="92"/>
    </row>
    <row r="41" spans="1:8" ht="13.5">
      <c r="A41" s="88">
        <v>40</v>
      </c>
      <c r="B41" s="89" t="s">
        <v>214</v>
      </c>
      <c r="C41" s="89" t="s">
        <v>590</v>
      </c>
      <c r="D41" s="89" t="s">
        <v>591</v>
      </c>
      <c r="E41" s="89" t="s">
        <v>592</v>
      </c>
      <c r="F41" s="89" t="s">
        <v>593</v>
      </c>
      <c r="H41" s="92"/>
    </row>
    <row r="42" spans="1:8" ht="13.5">
      <c r="A42" s="88">
        <v>41</v>
      </c>
      <c r="B42" s="89" t="s">
        <v>215</v>
      </c>
      <c r="C42" s="89" t="s">
        <v>594</v>
      </c>
      <c r="D42" s="89" t="s">
        <v>595</v>
      </c>
      <c r="E42" s="89" t="s">
        <v>596</v>
      </c>
      <c r="F42" s="89" t="s">
        <v>597</v>
      </c>
      <c r="H42" s="92"/>
    </row>
    <row r="43" spans="1:8" ht="13.5">
      <c r="A43" s="88">
        <v>42</v>
      </c>
      <c r="B43" s="89" t="s">
        <v>219</v>
      </c>
      <c r="C43" s="89" t="s">
        <v>598</v>
      </c>
      <c r="D43" s="89" t="s">
        <v>599</v>
      </c>
      <c r="E43" s="89" t="s">
        <v>600</v>
      </c>
      <c r="F43" s="89" t="s">
        <v>601</v>
      </c>
      <c r="H43" s="92"/>
    </row>
    <row r="44" spans="1:8" ht="13.5">
      <c r="A44" s="88">
        <v>43</v>
      </c>
      <c r="B44" s="89" t="s">
        <v>220</v>
      </c>
      <c r="C44" s="89" t="s">
        <v>602</v>
      </c>
      <c r="D44" s="89" t="s">
        <v>603</v>
      </c>
      <c r="E44" s="89" t="s">
        <v>604</v>
      </c>
      <c r="F44" s="89" t="s">
        <v>605</v>
      </c>
      <c r="H44" s="92"/>
    </row>
    <row r="45" spans="1:8" ht="13.5">
      <c r="A45" s="88">
        <v>44</v>
      </c>
      <c r="B45" s="89" t="s">
        <v>221</v>
      </c>
      <c r="C45" s="89" t="s">
        <v>606</v>
      </c>
      <c r="D45" s="89" t="s">
        <v>607</v>
      </c>
      <c r="E45" s="89" t="s">
        <v>608</v>
      </c>
      <c r="F45" s="89" t="s">
        <v>609</v>
      </c>
      <c r="H45" s="92"/>
    </row>
    <row r="46" spans="1:8" ht="13.5">
      <c r="A46" s="88">
        <v>45</v>
      </c>
      <c r="B46" s="92" t="s">
        <v>222</v>
      </c>
      <c r="C46" s="89" t="s">
        <v>610</v>
      </c>
      <c r="D46" s="89" t="s">
        <v>611</v>
      </c>
      <c r="E46" s="89" t="s">
        <v>612</v>
      </c>
      <c r="F46" s="89" t="s">
        <v>613</v>
      </c>
      <c r="H46" s="92"/>
    </row>
    <row r="47" spans="1:8" ht="13.5">
      <c r="A47" s="88">
        <v>46</v>
      </c>
      <c r="B47" s="92" t="s">
        <v>614</v>
      </c>
      <c r="C47" s="89" t="s">
        <v>615</v>
      </c>
      <c r="D47" s="89" t="s">
        <v>616</v>
      </c>
      <c r="E47" s="89" t="s">
        <v>617</v>
      </c>
      <c r="F47" s="89" t="s">
        <v>618</v>
      </c>
      <c r="H47" s="92"/>
    </row>
    <row r="48" spans="1:8" ht="13.5">
      <c r="A48" s="88">
        <v>47</v>
      </c>
      <c r="B48" s="89" t="s">
        <v>619</v>
      </c>
      <c r="C48" s="89" t="s">
        <v>620</v>
      </c>
      <c r="D48" s="89" t="s">
        <v>621</v>
      </c>
      <c r="E48" s="89" t="s">
        <v>622</v>
      </c>
      <c r="F48" s="89" t="s">
        <v>623</v>
      </c>
      <c r="H48" s="92"/>
    </row>
    <row r="49" spans="1:8" ht="13.5">
      <c r="A49" s="88">
        <v>101</v>
      </c>
      <c r="B49" s="89" t="s">
        <v>231</v>
      </c>
      <c r="C49" s="89" t="s">
        <v>624</v>
      </c>
      <c r="D49" s="89" t="s">
        <v>625</v>
      </c>
      <c r="E49" s="89" t="s">
        <v>626</v>
      </c>
      <c r="F49" s="89" t="s">
        <v>627</v>
      </c>
      <c r="H49" s="92"/>
    </row>
    <row r="50" spans="1:8" ht="13.5">
      <c r="A50" s="88">
        <v>102</v>
      </c>
      <c r="B50" s="89" t="s">
        <v>232</v>
      </c>
      <c r="C50" s="89" t="s">
        <v>628</v>
      </c>
      <c r="D50" s="89" t="s">
        <v>629</v>
      </c>
      <c r="E50" s="89" t="s">
        <v>630</v>
      </c>
      <c r="F50" s="89" t="s">
        <v>631</v>
      </c>
      <c r="H50" s="92"/>
    </row>
    <row r="51" spans="1:8" ht="13.5">
      <c r="A51" s="88">
        <v>103</v>
      </c>
      <c r="B51" s="89" t="s">
        <v>233</v>
      </c>
      <c r="C51" s="89" t="s">
        <v>632</v>
      </c>
      <c r="D51" s="89" t="s">
        <v>633</v>
      </c>
      <c r="E51" s="89" t="s">
        <v>634</v>
      </c>
      <c r="F51" s="89" t="s">
        <v>635</v>
      </c>
      <c r="H51" s="92"/>
    </row>
    <row r="52" spans="1:8" ht="13.5">
      <c r="A52" s="88">
        <v>104</v>
      </c>
      <c r="B52" s="89" t="s">
        <v>234</v>
      </c>
      <c r="C52" s="89" t="s">
        <v>636</v>
      </c>
      <c r="D52" s="89" t="s">
        <v>637</v>
      </c>
      <c r="E52" s="89" t="s">
        <v>638</v>
      </c>
      <c r="F52" s="89" t="s">
        <v>639</v>
      </c>
      <c r="H52" s="92"/>
    </row>
    <row r="53" spans="1:8" ht="13.5">
      <c r="A53" s="88">
        <v>105</v>
      </c>
      <c r="B53" s="89" t="s">
        <v>235</v>
      </c>
      <c r="C53" s="89" t="s">
        <v>640</v>
      </c>
      <c r="D53" s="89" t="s">
        <v>641</v>
      </c>
      <c r="E53" s="89" t="s">
        <v>642</v>
      </c>
      <c r="F53" s="89" t="s">
        <v>643</v>
      </c>
      <c r="H53" s="92"/>
    </row>
    <row r="54" spans="1:8" ht="13.5">
      <c r="A54" s="88">
        <v>106</v>
      </c>
      <c r="B54" s="89" t="s">
        <v>236</v>
      </c>
      <c r="C54" s="89" t="s">
        <v>644</v>
      </c>
      <c r="D54" s="89" t="s">
        <v>645</v>
      </c>
      <c r="E54" s="89" t="s">
        <v>646</v>
      </c>
      <c r="F54" s="89" t="s">
        <v>647</v>
      </c>
      <c r="H54" s="92"/>
    </row>
    <row r="55" spans="1:8" ht="13.5">
      <c r="A55" s="88">
        <v>107</v>
      </c>
      <c r="B55" s="89" t="s">
        <v>237</v>
      </c>
      <c r="C55" s="89" t="s">
        <v>648</v>
      </c>
      <c r="D55" s="89" t="s">
        <v>649</v>
      </c>
      <c r="E55" s="89" t="s">
        <v>650</v>
      </c>
      <c r="F55" s="89" t="s">
        <v>651</v>
      </c>
      <c r="H55" s="92"/>
    </row>
    <row r="56" spans="1:8" ht="13.5">
      <c r="A56" s="88">
        <v>108</v>
      </c>
      <c r="B56" s="89" t="s">
        <v>238</v>
      </c>
      <c r="C56" s="89" t="s">
        <v>652</v>
      </c>
      <c r="D56" s="89" t="s">
        <v>653</v>
      </c>
      <c r="E56" s="89" t="s">
        <v>654</v>
      </c>
      <c r="F56" s="89" t="s">
        <v>655</v>
      </c>
      <c r="H56" s="92"/>
    </row>
    <row r="57" spans="1:8" ht="13.5">
      <c r="A57" s="88">
        <v>109</v>
      </c>
      <c r="B57" s="89" t="s">
        <v>239</v>
      </c>
      <c r="C57" s="89" t="s">
        <v>656</v>
      </c>
      <c r="D57" s="89" t="s">
        <v>657</v>
      </c>
      <c r="E57" s="89" t="s">
        <v>658</v>
      </c>
      <c r="F57" s="89" t="s">
        <v>659</v>
      </c>
      <c r="H57" s="92"/>
    </row>
    <row r="58" spans="1:8" ht="13.5">
      <c r="A58" s="88">
        <v>110</v>
      </c>
      <c r="B58" s="89" t="s">
        <v>240</v>
      </c>
      <c r="C58" s="89" t="s">
        <v>660</v>
      </c>
      <c r="D58" s="89" t="s">
        <v>661</v>
      </c>
      <c r="E58" s="89" t="s">
        <v>662</v>
      </c>
      <c r="F58" s="89" t="s">
        <v>663</v>
      </c>
      <c r="H58" s="92"/>
    </row>
    <row r="59" spans="1:8" ht="13.5">
      <c r="A59" s="88">
        <v>111</v>
      </c>
      <c r="B59" s="89" t="s">
        <v>241</v>
      </c>
      <c r="C59" s="89" t="s">
        <v>664</v>
      </c>
      <c r="D59" s="89" t="s">
        <v>665</v>
      </c>
      <c r="E59" s="89" t="s">
        <v>666</v>
      </c>
      <c r="F59" s="89" t="s">
        <v>667</v>
      </c>
      <c r="H59" s="92"/>
    </row>
    <row r="60" spans="1:8" ht="13.5">
      <c r="A60" s="88">
        <v>112</v>
      </c>
      <c r="B60" s="89" t="s">
        <v>242</v>
      </c>
      <c r="C60" s="89" t="s">
        <v>668</v>
      </c>
      <c r="D60" s="89" t="s">
        <v>669</v>
      </c>
      <c r="E60" s="89" t="s">
        <v>670</v>
      </c>
      <c r="F60" s="89" t="s">
        <v>671</v>
      </c>
      <c r="H60" s="92"/>
    </row>
    <row r="61" spans="1:8" ht="13.5">
      <c r="A61" s="88">
        <v>113</v>
      </c>
      <c r="B61" s="89" t="s">
        <v>243</v>
      </c>
      <c r="C61" s="89" t="s">
        <v>672</v>
      </c>
      <c r="D61" s="89" t="s">
        <v>673</v>
      </c>
      <c r="E61" s="89" t="s">
        <v>674</v>
      </c>
      <c r="F61" s="89" t="s">
        <v>675</v>
      </c>
      <c r="H61" s="92"/>
    </row>
    <row r="62" spans="1:8" ht="13.5">
      <c r="A62" s="88">
        <v>114</v>
      </c>
      <c r="B62" s="89" t="s">
        <v>244</v>
      </c>
      <c r="C62" s="89" t="s">
        <v>676</v>
      </c>
      <c r="D62" s="89" t="s">
        <v>677</v>
      </c>
      <c r="E62" s="89" t="s">
        <v>678</v>
      </c>
      <c r="F62" s="89" t="s">
        <v>679</v>
      </c>
      <c r="H62" s="92"/>
    </row>
    <row r="63" spans="1:8" ht="13.5">
      <c r="A63" s="88">
        <v>115</v>
      </c>
      <c r="B63" s="89" t="s">
        <v>245</v>
      </c>
      <c r="C63" s="89" t="s">
        <v>680</v>
      </c>
      <c r="D63" s="89" t="s">
        <v>681</v>
      </c>
      <c r="E63" s="89" t="s">
        <v>682</v>
      </c>
      <c r="F63" s="89" t="s">
        <v>683</v>
      </c>
      <c r="H63" s="92"/>
    </row>
    <row r="64" spans="1:8" ht="13.5">
      <c r="A64" s="88">
        <v>116</v>
      </c>
      <c r="B64" s="89" t="s">
        <v>246</v>
      </c>
      <c r="C64" s="89" t="s">
        <v>684</v>
      </c>
      <c r="D64" s="89" t="s">
        <v>685</v>
      </c>
      <c r="E64" s="89" t="s">
        <v>686</v>
      </c>
      <c r="F64" s="89" t="s">
        <v>687</v>
      </c>
      <c r="H64" s="92"/>
    </row>
    <row r="65" spans="1:8" ht="13.5">
      <c r="A65" s="88">
        <v>117</v>
      </c>
      <c r="B65" s="89" t="s">
        <v>285</v>
      </c>
      <c r="C65" s="89" t="s">
        <v>688</v>
      </c>
      <c r="D65" s="89" t="s">
        <v>689</v>
      </c>
      <c r="E65" s="89" t="s">
        <v>690</v>
      </c>
      <c r="F65" s="89" t="s">
        <v>691</v>
      </c>
      <c r="H65" s="92"/>
    </row>
    <row r="66" spans="1:8" ht="13.5">
      <c r="A66" s="88">
        <v>118</v>
      </c>
      <c r="B66" s="89" t="s">
        <v>286</v>
      </c>
      <c r="C66" s="89" t="s">
        <v>692</v>
      </c>
      <c r="D66" s="89" t="s">
        <v>693</v>
      </c>
      <c r="E66" s="89" t="s">
        <v>694</v>
      </c>
      <c r="F66" s="89" t="s">
        <v>695</v>
      </c>
      <c r="H66" s="92"/>
    </row>
    <row r="67" spans="1:8" ht="13.5">
      <c r="A67" s="88">
        <v>119</v>
      </c>
      <c r="B67" s="89" t="s">
        <v>287</v>
      </c>
      <c r="C67" s="89" t="s">
        <v>696</v>
      </c>
      <c r="D67" s="89" t="s">
        <v>697</v>
      </c>
      <c r="E67" s="89" t="s">
        <v>698</v>
      </c>
      <c r="F67" s="89" t="s">
        <v>699</v>
      </c>
      <c r="H67" s="92"/>
    </row>
    <row r="68" spans="1:8" ht="13.5">
      <c r="A68" s="88">
        <v>120</v>
      </c>
      <c r="B68" s="89" t="s">
        <v>248</v>
      </c>
      <c r="C68" s="89" t="s">
        <v>700</v>
      </c>
      <c r="D68" s="89" t="s">
        <v>701</v>
      </c>
      <c r="E68" s="89" t="s">
        <v>702</v>
      </c>
      <c r="F68" s="89" t="s">
        <v>703</v>
      </c>
      <c r="H68" s="92"/>
    </row>
    <row r="69" spans="1:8" ht="13.5">
      <c r="A69" s="88">
        <v>121</v>
      </c>
      <c r="B69" s="89" t="s">
        <v>211</v>
      </c>
      <c r="C69" s="89" t="s">
        <v>704</v>
      </c>
      <c r="D69" s="89" t="s">
        <v>705</v>
      </c>
      <c r="E69" s="89" t="s">
        <v>706</v>
      </c>
      <c r="F69" s="89" t="s">
        <v>707</v>
      </c>
      <c r="H69" s="92"/>
    </row>
    <row r="70" spans="1:8" ht="13.5">
      <c r="A70" s="88">
        <v>122</v>
      </c>
      <c r="B70" s="89" t="s">
        <v>289</v>
      </c>
      <c r="C70" s="89" t="s">
        <v>708</v>
      </c>
      <c r="D70" s="89" t="s">
        <v>709</v>
      </c>
      <c r="E70" s="89" t="s">
        <v>710</v>
      </c>
      <c r="F70" s="89" t="s">
        <v>711</v>
      </c>
      <c r="H70" s="92"/>
    </row>
    <row r="71" spans="1:8" ht="13.5">
      <c r="A71" s="88">
        <v>123</v>
      </c>
      <c r="B71" s="89" t="s">
        <v>291</v>
      </c>
      <c r="C71" s="89" t="s">
        <v>712</v>
      </c>
      <c r="D71" s="89" t="s">
        <v>713</v>
      </c>
      <c r="E71" s="89" t="s">
        <v>714</v>
      </c>
      <c r="F71" s="89" t="s">
        <v>715</v>
      </c>
      <c r="H71" s="92"/>
    </row>
    <row r="72" spans="1:8" ht="13.5">
      <c r="A72" s="88">
        <v>124</v>
      </c>
      <c r="B72" s="89" t="s">
        <v>280</v>
      </c>
      <c r="C72" s="89" t="s">
        <v>716</v>
      </c>
      <c r="D72" s="89" t="s">
        <v>717</v>
      </c>
      <c r="E72" s="89" t="s">
        <v>718</v>
      </c>
      <c r="F72" s="89" t="s">
        <v>719</v>
      </c>
      <c r="H72" s="92"/>
    </row>
    <row r="73" spans="1:8" ht="13.5">
      <c r="A73" s="88">
        <v>125</v>
      </c>
      <c r="B73" s="89" t="s">
        <v>281</v>
      </c>
      <c r="C73" s="89" t="s">
        <v>720</v>
      </c>
      <c r="D73" s="89" t="s">
        <v>721</v>
      </c>
      <c r="E73" s="89" t="s">
        <v>722</v>
      </c>
      <c r="F73" s="89" t="s">
        <v>723</v>
      </c>
      <c r="H73" s="92"/>
    </row>
    <row r="74" spans="1:8" ht="13.5">
      <c r="A74" s="88">
        <v>126</v>
      </c>
      <c r="B74" s="89" t="s">
        <v>288</v>
      </c>
      <c r="C74" s="89" t="s">
        <v>724</v>
      </c>
      <c r="D74" s="89" t="s">
        <v>725</v>
      </c>
      <c r="E74" s="89" t="s">
        <v>726</v>
      </c>
      <c r="F74" s="89" t="s">
        <v>727</v>
      </c>
      <c r="H74" s="92"/>
    </row>
    <row r="75" spans="1:8" ht="13.5">
      <c r="A75" s="88">
        <v>127</v>
      </c>
      <c r="B75" s="89" t="s">
        <v>247</v>
      </c>
      <c r="C75" s="89" t="s">
        <v>728</v>
      </c>
      <c r="D75" s="89" t="s">
        <v>729</v>
      </c>
      <c r="E75" s="89" t="s">
        <v>730</v>
      </c>
      <c r="F75" s="89" t="s">
        <v>731</v>
      </c>
      <c r="H75" s="92"/>
    </row>
    <row r="76" spans="1:8" ht="13.5">
      <c r="A76" s="88">
        <v>128</v>
      </c>
      <c r="B76" s="89" t="s">
        <v>290</v>
      </c>
      <c r="C76" s="89" t="s">
        <v>732</v>
      </c>
      <c r="D76" s="89" t="s">
        <v>733</v>
      </c>
      <c r="E76" s="89" t="s">
        <v>734</v>
      </c>
      <c r="F76" s="89" t="s">
        <v>735</v>
      </c>
      <c r="H76" s="92"/>
    </row>
    <row r="77" spans="1:8" ht="13.5">
      <c r="A77" s="88">
        <v>129</v>
      </c>
      <c r="B77" s="89" t="s">
        <v>249</v>
      </c>
      <c r="C77" s="89" t="s">
        <v>736</v>
      </c>
      <c r="D77" s="89" t="s">
        <v>737</v>
      </c>
      <c r="E77" s="89" t="s">
        <v>738</v>
      </c>
      <c r="F77" s="89" t="s">
        <v>739</v>
      </c>
      <c r="H77" s="92"/>
    </row>
    <row r="78" spans="1:8" ht="13.5">
      <c r="A78" s="88">
        <v>130</v>
      </c>
      <c r="B78" s="89" t="s">
        <v>250</v>
      </c>
      <c r="C78" s="89" t="s">
        <v>740</v>
      </c>
      <c r="D78" s="89" t="s">
        <v>741</v>
      </c>
      <c r="E78" s="89" t="s">
        <v>742</v>
      </c>
      <c r="F78" s="89" t="s">
        <v>743</v>
      </c>
      <c r="H78" s="92"/>
    </row>
    <row r="79" spans="1:8" ht="13.5">
      <c r="A79" s="88">
        <v>131</v>
      </c>
      <c r="B79" s="89" t="s">
        <v>251</v>
      </c>
      <c r="C79" s="89" t="s">
        <v>744</v>
      </c>
      <c r="D79" s="89" t="s">
        <v>745</v>
      </c>
      <c r="E79" s="89" t="s">
        <v>746</v>
      </c>
      <c r="F79" s="89" t="s">
        <v>747</v>
      </c>
      <c r="H79" s="92"/>
    </row>
    <row r="80" spans="1:8" ht="13.5">
      <c r="A80" s="88">
        <v>132</v>
      </c>
      <c r="B80" s="89" t="s">
        <v>252</v>
      </c>
      <c r="C80" s="89" t="s">
        <v>748</v>
      </c>
      <c r="D80" s="89" t="s">
        <v>749</v>
      </c>
      <c r="E80" s="89" t="s">
        <v>750</v>
      </c>
      <c r="F80" s="89" t="s">
        <v>751</v>
      </c>
      <c r="H80" s="92"/>
    </row>
    <row r="81" spans="1:8" ht="13.5">
      <c r="A81" s="88">
        <v>133</v>
      </c>
      <c r="B81" s="89" t="s">
        <v>253</v>
      </c>
      <c r="C81" s="89" t="s">
        <v>752</v>
      </c>
      <c r="D81" s="89" t="s">
        <v>753</v>
      </c>
      <c r="E81" s="89" t="s">
        <v>754</v>
      </c>
      <c r="F81" s="89" t="s">
        <v>755</v>
      </c>
      <c r="H81" s="92"/>
    </row>
    <row r="82" spans="1:8" ht="13.5">
      <c r="A82" s="88">
        <v>134</v>
      </c>
      <c r="B82" s="89" t="s">
        <v>254</v>
      </c>
      <c r="C82" s="89" t="s">
        <v>756</v>
      </c>
      <c r="D82" s="89" t="s">
        <v>757</v>
      </c>
      <c r="E82" s="89" t="s">
        <v>758</v>
      </c>
      <c r="F82" s="89" t="s">
        <v>759</v>
      </c>
      <c r="H82" s="92"/>
    </row>
    <row r="83" spans="1:8" ht="13.5">
      <c r="A83" s="88">
        <v>135</v>
      </c>
      <c r="B83" s="89" t="s">
        <v>255</v>
      </c>
      <c r="C83" s="89" t="s">
        <v>760</v>
      </c>
      <c r="D83" s="89" t="s">
        <v>761</v>
      </c>
      <c r="E83" s="89" t="s">
        <v>762</v>
      </c>
      <c r="F83" s="89" t="s">
        <v>763</v>
      </c>
      <c r="H83" s="92"/>
    </row>
    <row r="84" spans="1:8" ht="13.5">
      <c r="A84" s="88">
        <v>136</v>
      </c>
      <c r="B84" s="89" t="s">
        <v>284</v>
      </c>
      <c r="C84" s="89" t="s">
        <v>764</v>
      </c>
      <c r="D84" s="89" t="s">
        <v>765</v>
      </c>
      <c r="E84" s="89" t="s">
        <v>766</v>
      </c>
      <c r="F84" s="89" t="s">
        <v>767</v>
      </c>
      <c r="H84" s="92"/>
    </row>
    <row r="85" spans="1:8" ht="13.5">
      <c r="A85" s="88">
        <v>137</v>
      </c>
      <c r="B85" s="89" t="s">
        <v>283</v>
      </c>
      <c r="C85" s="89" t="s">
        <v>768</v>
      </c>
      <c r="D85" s="89" t="s">
        <v>769</v>
      </c>
      <c r="E85" s="89" t="s">
        <v>770</v>
      </c>
      <c r="F85" s="89" t="s">
        <v>771</v>
      </c>
      <c r="H85" s="92"/>
    </row>
    <row r="86" spans="1:8" ht="13.5">
      <c r="A86" s="88">
        <v>138</v>
      </c>
      <c r="B86" s="89" t="s">
        <v>256</v>
      </c>
      <c r="C86" s="89" t="s">
        <v>772</v>
      </c>
      <c r="D86" s="89" t="s">
        <v>773</v>
      </c>
      <c r="E86" s="89" t="s">
        <v>774</v>
      </c>
      <c r="F86" s="89" t="s">
        <v>775</v>
      </c>
      <c r="H86" s="92"/>
    </row>
    <row r="87" spans="1:8" ht="13.5">
      <c r="A87" s="88">
        <v>139</v>
      </c>
      <c r="B87" s="89" t="s">
        <v>257</v>
      </c>
      <c r="C87" s="89" t="s">
        <v>776</v>
      </c>
      <c r="D87" s="89" t="s">
        <v>777</v>
      </c>
      <c r="E87" s="89" t="s">
        <v>778</v>
      </c>
      <c r="F87" s="89" t="s">
        <v>779</v>
      </c>
      <c r="H87" s="92"/>
    </row>
    <row r="88" spans="1:8" ht="13.5">
      <c r="A88" s="88">
        <v>140</v>
      </c>
      <c r="B88" s="89" t="s">
        <v>258</v>
      </c>
      <c r="C88" s="89" t="s">
        <v>780</v>
      </c>
      <c r="D88" s="89" t="s">
        <v>781</v>
      </c>
      <c r="E88" s="89" t="s">
        <v>782</v>
      </c>
      <c r="F88" s="89" t="s">
        <v>783</v>
      </c>
      <c r="H88" s="92"/>
    </row>
    <row r="89" spans="1:8" ht="13.5">
      <c r="A89" s="88">
        <v>141</v>
      </c>
      <c r="B89" s="89" t="s">
        <v>259</v>
      </c>
      <c r="C89" s="89" t="s">
        <v>784</v>
      </c>
      <c r="D89" s="89" t="s">
        <v>785</v>
      </c>
      <c r="E89" s="89" t="s">
        <v>786</v>
      </c>
      <c r="F89" s="89" t="s">
        <v>787</v>
      </c>
      <c r="H89" s="92"/>
    </row>
    <row r="90" spans="1:8" ht="13.5">
      <c r="A90" s="88">
        <v>142</v>
      </c>
      <c r="B90" s="89" t="s">
        <v>260</v>
      </c>
      <c r="C90" s="89" t="s">
        <v>788</v>
      </c>
      <c r="D90" s="89" t="s">
        <v>789</v>
      </c>
      <c r="E90" s="89" t="s">
        <v>790</v>
      </c>
      <c r="F90" s="89" t="s">
        <v>791</v>
      </c>
      <c r="H90" s="92"/>
    </row>
    <row r="91" spans="1:8" ht="13.5">
      <c r="A91" s="88">
        <v>143</v>
      </c>
      <c r="B91" s="89" t="s">
        <v>261</v>
      </c>
      <c r="C91" s="89" t="s">
        <v>792</v>
      </c>
      <c r="D91" s="89" t="s">
        <v>793</v>
      </c>
      <c r="E91" s="89" t="s">
        <v>794</v>
      </c>
      <c r="F91" s="89" t="s">
        <v>795</v>
      </c>
      <c r="H91" s="92"/>
    </row>
    <row r="92" spans="1:8" ht="13.5">
      <c r="A92" s="88">
        <v>144</v>
      </c>
      <c r="B92" s="89" t="s">
        <v>262</v>
      </c>
      <c r="C92" s="89" t="s">
        <v>796</v>
      </c>
      <c r="D92" s="89" t="s">
        <v>797</v>
      </c>
      <c r="E92" s="89" t="s">
        <v>798</v>
      </c>
      <c r="F92" s="89" t="s">
        <v>799</v>
      </c>
      <c r="H92" s="92"/>
    </row>
    <row r="93" spans="1:8" ht="13.5">
      <c r="A93" s="88">
        <v>145</v>
      </c>
      <c r="B93" s="89" t="s">
        <v>263</v>
      </c>
      <c r="C93" s="89" t="s">
        <v>800</v>
      </c>
      <c r="D93" s="89" t="s">
        <v>801</v>
      </c>
      <c r="E93" s="89" t="s">
        <v>802</v>
      </c>
      <c r="F93" s="89" t="s">
        <v>803</v>
      </c>
      <c r="H93" s="92"/>
    </row>
    <row r="94" spans="1:8" ht="13.5">
      <c r="A94" s="88">
        <v>146</v>
      </c>
      <c r="B94" s="89" t="s">
        <v>264</v>
      </c>
      <c r="C94" s="89" t="s">
        <v>804</v>
      </c>
      <c r="D94" s="89" t="s">
        <v>805</v>
      </c>
      <c r="E94" s="89" t="s">
        <v>806</v>
      </c>
      <c r="F94" s="89" t="s">
        <v>807</v>
      </c>
      <c r="H94" s="92"/>
    </row>
    <row r="95" spans="1:8" ht="13.5">
      <c r="A95" s="88">
        <v>147</v>
      </c>
      <c r="B95" s="89" t="s">
        <v>265</v>
      </c>
      <c r="C95" s="89" t="s">
        <v>808</v>
      </c>
      <c r="D95" s="89" t="s">
        <v>809</v>
      </c>
      <c r="E95" s="89" t="s">
        <v>810</v>
      </c>
      <c r="F95" s="89" t="s">
        <v>811</v>
      </c>
      <c r="H95" s="92"/>
    </row>
    <row r="96" spans="1:8" ht="13.5">
      <c r="A96" s="88">
        <v>148</v>
      </c>
      <c r="B96" s="89" t="s">
        <v>282</v>
      </c>
      <c r="C96" s="89" t="s">
        <v>812</v>
      </c>
      <c r="D96" s="89" t="s">
        <v>813</v>
      </c>
      <c r="E96" s="89" t="s">
        <v>814</v>
      </c>
      <c r="F96" s="89" t="s">
        <v>815</v>
      </c>
      <c r="H96" s="92"/>
    </row>
    <row r="97" spans="1:8" ht="13.5">
      <c r="A97" s="88">
        <v>149</v>
      </c>
      <c r="B97" s="89" t="s">
        <v>266</v>
      </c>
      <c r="C97" s="89" t="s">
        <v>816</v>
      </c>
      <c r="D97" s="89" t="s">
        <v>817</v>
      </c>
      <c r="E97" s="89" t="s">
        <v>818</v>
      </c>
      <c r="F97" s="89" t="s">
        <v>819</v>
      </c>
      <c r="H97" s="92"/>
    </row>
    <row r="98" spans="1:8" ht="13.5">
      <c r="A98" s="88">
        <v>150</v>
      </c>
      <c r="B98" s="89" t="s">
        <v>267</v>
      </c>
      <c r="C98" s="89" t="s">
        <v>820</v>
      </c>
      <c r="D98" s="89" t="s">
        <v>821</v>
      </c>
      <c r="E98" s="89" t="s">
        <v>822</v>
      </c>
      <c r="F98" s="89" t="s">
        <v>823</v>
      </c>
      <c r="H98" s="92"/>
    </row>
    <row r="99" spans="1:8" ht="13.5">
      <c r="A99" s="88">
        <v>151</v>
      </c>
      <c r="B99" s="89" t="s">
        <v>268</v>
      </c>
      <c r="C99" s="89" t="s">
        <v>824</v>
      </c>
      <c r="D99" s="89" t="s">
        <v>825</v>
      </c>
      <c r="E99" s="89" t="s">
        <v>826</v>
      </c>
      <c r="F99" s="89" t="s">
        <v>827</v>
      </c>
      <c r="H99" s="92"/>
    </row>
    <row r="100" spans="1:8" ht="13.5">
      <c r="A100" s="88">
        <v>152</v>
      </c>
      <c r="B100" s="89" t="s">
        <v>269</v>
      </c>
      <c r="C100" s="89" t="s">
        <v>828</v>
      </c>
      <c r="D100" s="89" t="s">
        <v>829</v>
      </c>
      <c r="E100" s="89" t="s">
        <v>830</v>
      </c>
      <c r="F100" s="89" t="s">
        <v>831</v>
      </c>
      <c r="H100" s="92"/>
    </row>
    <row r="101" spans="1:8" ht="13.5">
      <c r="A101" s="88">
        <v>153</v>
      </c>
      <c r="B101" s="89" t="s">
        <v>270</v>
      </c>
      <c r="C101" s="89" t="s">
        <v>832</v>
      </c>
      <c r="D101" s="89" t="s">
        <v>833</v>
      </c>
      <c r="E101" s="89" t="s">
        <v>834</v>
      </c>
      <c r="F101" s="89" t="s">
        <v>835</v>
      </c>
      <c r="H101" s="92"/>
    </row>
    <row r="102" spans="1:8" ht="13.5">
      <c r="A102" s="88">
        <v>154</v>
      </c>
      <c r="B102" s="89" t="s">
        <v>271</v>
      </c>
      <c r="C102" s="89" t="s">
        <v>836</v>
      </c>
      <c r="D102" s="89" t="s">
        <v>837</v>
      </c>
      <c r="E102" s="89" t="s">
        <v>838</v>
      </c>
      <c r="F102" s="89" t="s">
        <v>839</v>
      </c>
      <c r="H102" s="92"/>
    </row>
    <row r="103" spans="1:8" ht="13.5">
      <c r="A103" s="88">
        <v>155</v>
      </c>
      <c r="B103" s="89" t="s">
        <v>272</v>
      </c>
      <c r="C103" s="89" t="s">
        <v>840</v>
      </c>
      <c r="D103" s="89" t="s">
        <v>841</v>
      </c>
      <c r="E103" s="89" t="s">
        <v>842</v>
      </c>
      <c r="F103" s="89" t="s">
        <v>843</v>
      </c>
      <c r="H103" s="92"/>
    </row>
    <row r="104" spans="1:8" ht="13.5">
      <c r="A104" s="88">
        <v>156</v>
      </c>
      <c r="B104" s="89" t="s">
        <v>273</v>
      </c>
      <c r="C104" s="89" t="s">
        <v>844</v>
      </c>
      <c r="D104" s="89" t="s">
        <v>845</v>
      </c>
      <c r="E104" s="89" t="s">
        <v>846</v>
      </c>
      <c r="F104" s="89" t="s">
        <v>847</v>
      </c>
      <c r="H104" s="92"/>
    </row>
    <row r="105" spans="1:8" ht="13.5">
      <c r="A105" s="88">
        <v>157</v>
      </c>
      <c r="B105" s="89" t="s">
        <v>227</v>
      </c>
      <c r="C105" s="89" t="s">
        <v>848</v>
      </c>
      <c r="D105" s="89" t="s">
        <v>849</v>
      </c>
      <c r="E105" s="89" t="s">
        <v>850</v>
      </c>
      <c r="F105" s="89" t="s">
        <v>851</v>
      </c>
      <c r="H105" s="92"/>
    </row>
    <row r="106" spans="1:8" ht="13.5">
      <c r="A106" s="88">
        <v>158</v>
      </c>
      <c r="B106" s="89" t="s">
        <v>228</v>
      </c>
      <c r="C106" s="89" t="s">
        <v>852</v>
      </c>
      <c r="D106" s="89" t="s">
        <v>853</v>
      </c>
      <c r="E106" s="89" t="s">
        <v>854</v>
      </c>
      <c r="F106" s="89" t="s">
        <v>855</v>
      </c>
      <c r="H106" s="92"/>
    </row>
    <row r="107" spans="1:8" ht="13.5">
      <c r="A107" s="88">
        <v>159</v>
      </c>
      <c r="B107" s="89" t="s">
        <v>274</v>
      </c>
      <c r="C107" s="89" t="s">
        <v>856</v>
      </c>
      <c r="D107" s="89" t="s">
        <v>857</v>
      </c>
      <c r="E107" s="89" t="s">
        <v>858</v>
      </c>
      <c r="F107" s="89" t="s">
        <v>859</v>
      </c>
      <c r="H107" s="92"/>
    </row>
    <row r="108" spans="1:8" ht="13.5">
      <c r="A108" s="88">
        <v>160</v>
      </c>
      <c r="B108" s="89" t="s">
        <v>275</v>
      </c>
      <c r="C108" s="89" t="s">
        <v>860</v>
      </c>
      <c r="D108" s="89" t="s">
        <v>861</v>
      </c>
      <c r="E108" s="89" t="s">
        <v>862</v>
      </c>
      <c r="F108" s="89" t="s">
        <v>863</v>
      </c>
      <c r="H108" s="92"/>
    </row>
    <row r="109" spans="1:8" ht="13.5">
      <c r="A109" s="88">
        <v>161</v>
      </c>
      <c r="B109" s="89" t="s">
        <v>276</v>
      </c>
      <c r="C109" s="89" t="s">
        <v>864</v>
      </c>
      <c r="D109" s="89" t="s">
        <v>865</v>
      </c>
      <c r="E109" s="89" t="s">
        <v>866</v>
      </c>
      <c r="F109" s="89" t="s">
        <v>867</v>
      </c>
      <c r="H109" s="92"/>
    </row>
    <row r="110" spans="1:8" ht="13.5">
      <c r="A110" s="88">
        <v>162</v>
      </c>
      <c r="B110" s="89" t="s">
        <v>277</v>
      </c>
      <c r="C110" s="89" t="s">
        <v>868</v>
      </c>
      <c r="D110" s="89" t="s">
        <v>869</v>
      </c>
      <c r="E110" s="89" t="s">
        <v>870</v>
      </c>
      <c r="F110" s="89" t="s">
        <v>871</v>
      </c>
      <c r="H110" s="92"/>
    </row>
    <row r="111" spans="1:8" ht="13.5">
      <c r="A111" s="88">
        <v>163</v>
      </c>
      <c r="B111" s="89" t="s">
        <v>278</v>
      </c>
      <c r="C111" s="89" t="s">
        <v>872</v>
      </c>
      <c r="D111" s="89" t="s">
        <v>873</v>
      </c>
      <c r="E111" s="89" t="s">
        <v>874</v>
      </c>
      <c r="F111" s="89" t="s">
        <v>875</v>
      </c>
      <c r="H111" s="92"/>
    </row>
    <row r="112" spans="1:8" ht="13.5">
      <c r="A112" s="88">
        <v>164</v>
      </c>
      <c r="B112" s="89" t="s">
        <v>279</v>
      </c>
      <c r="C112" s="89" t="s">
        <v>876</v>
      </c>
      <c r="D112" s="89" t="s">
        <v>877</v>
      </c>
      <c r="E112" s="89" t="s">
        <v>878</v>
      </c>
      <c r="F112" s="89" t="s">
        <v>879</v>
      </c>
      <c r="H112" s="92"/>
    </row>
    <row r="113" spans="1:8" ht="13.5">
      <c r="A113" s="88">
        <v>165</v>
      </c>
      <c r="B113" s="89" t="s">
        <v>292</v>
      </c>
      <c r="C113" s="89" t="s">
        <v>880</v>
      </c>
      <c r="D113" s="89" t="s">
        <v>881</v>
      </c>
      <c r="E113" s="89" t="s">
        <v>882</v>
      </c>
      <c r="F113" s="89" t="s">
        <v>883</v>
      </c>
      <c r="H113" s="92"/>
    </row>
    <row r="114" spans="1:8" ht="13.5">
      <c r="A114" s="88">
        <v>166</v>
      </c>
      <c r="B114" s="89" t="s">
        <v>293</v>
      </c>
      <c r="C114" s="89" t="s">
        <v>884</v>
      </c>
      <c r="D114" s="89" t="s">
        <v>885</v>
      </c>
      <c r="E114" s="89" t="s">
        <v>886</v>
      </c>
      <c r="F114" s="89" t="s">
        <v>887</v>
      </c>
      <c r="H114" s="92"/>
    </row>
    <row r="115" spans="1:8" ht="13.5">
      <c r="A115" s="88">
        <v>167</v>
      </c>
      <c r="B115" s="89" t="s">
        <v>294</v>
      </c>
      <c r="C115" s="89" t="s">
        <v>888</v>
      </c>
      <c r="D115" s="89" t="s">
        <v>889</v>
      </c>
      <c r="E115" s="89" t="s">
        <v>890</v>
      </c>
      <c r="F115" s="89" t="s">
        <v>891</v>
      </c>
      <c r="H115" s="92"/>
    </row>
    <row r="116" spans="1:8" ht="13.5">
      <c r="A116" s="88">
        <v>168</v>
      </c>
      <c r="B116" s="89" t="s">
        <v>295</v>
      </c>
      <c r="C116" s="89" t="s">
        <v>892</v>
      </c>
      <c r="D116" s="89" t="s">
        <v>893</v>
      </c>
      <c r="E116" s="89" t="s">
        <v>894</v>
      </c>
      <c r="F116" s="89" t="s">
        <v>895</v>
      </c>
      <c r="H116" s="92"/>
    </row>
    <row r="117" spans="1:8" ht="13.5">
      <c r="A117" s="88">
        <v>169</v>
      </c>
      <c r="B117" s="89" t="s">
        <v>296</v>
      </c>
      <c r="C117" s="89" t="s">
        <v>896</v>
      </c>
      <c r="D117" s="89" t="s">
        <v>897</v>
      </c>
      <c r="E117" s="89" t="s">
        <v>898</v>
      </c>
      <c r="F117" s="89" t="s">
        <v>899</v>
      </c>
      <c r="H117" s="92"/>
    </row>
    <row r="118" spans="1:8" ht="13.5">
      <c r="A118" s="88">
        <v>170</v>
      </c>
      <c r="B118" s="89" t="s">
        <v>297</v>
      </c>
      <c r="C118" s="89" t="s">
        <v>900</v>
      </c>
      <c r="D118" s="89" t="s">
        <v>901</v>
      </c>
      <c r="E118" s="89" t="s">
        <v>902</v>
      </c>
      <c r="F118" s="89" t="s">
        <v>903</v>
      </c>
      <c r="H118" s="92"/>
    </row>
    <row r="119" spans="1:8" ht="13.5">
      <c r="A119" s="88">
        <v>171</v>
      </c>
      <c r="B119" s="89" t="s">
        <v>298</v>
      </c>
      <c r="C119" s="89" t="s">
        <v>904</v>
      </c>
      <c r="D119" s="89" t="s">
        <v>905</v>
      </c>
      <c r="E119" s="89" t="s">
        <v>906</v>
      </c>
      <c r="F119" s="89" t="s">
        <v>907</v>
      </c>
      <c r="H119" s="92"/>
    </row>
    <row r="120" spans="1:8" ht="13.5">
      <c r="A120" s="88">
        <v>172</v>
      </c>
      <c r="B120" s="89" t="s">
        <v>300</v>
      </c>
      <c r="C120" s="89" t="s">
        <v>908</v>
      </c>
      <c r="D120" s="89" t="s">
        <v>909</v>
      </c>
      <c r="E120" s="89" t="s">
        <v>910</v>
      </c>
      <c r="F120" s="89" t="s">
        <v>911</v>
      </c>
      <c r="H120" s="92"/>
    </row>
    <row r="121" spans="1:8" ht="13.5">
      <c r="A121" s="88">
        <v>173</v>
      </c>
      <c r="B121" s="89" t="s">
        <v>301</v>
      </c>
      <c r="C121" s="89" t="s">
        <v>912</v>
      </c>
      <c r="D121" s="89" t="s">
        <v>913</v>
      </c>
      <c r="E121" s="89" t="s">
        <v>914</v>
      </c>
      <c r="F121" s="89" t="s">
        <v>915</v>
      </c>
      <c r="H121" s="92"/>
    </row>
    <row r="122" spans="1:8" ht="13.5">
      <c r="A122" s="88">
        <v>174</v>
      </c>
      <c r="B122" s="89" t="s">
        <v>302</v>
      </c>
      <c r="C122" s="89" t="s">
        <v>916</v>
      </c>
      <c r="D122" s="89" t="s">
        <v>917</v>
      </c>
      <c r="E122" s="89" t="s">
        <v>918</v>
      </c>
      <c r="F122" s="89" t="s">
        <v>919</v>
      </c>
      <c r="H122" s="92"/>
    </row>
    <row r="123" spans="1:8" ht="13.5">
      <c r="A123" s="88">
        <v>175</v>
      </c>
      <c r="B123" s="89" t="s">
        <v>303</v>
      </c>
      <c r="C123" s="89" t="s">
        <v>920</v>
      </c>
      <c r="D123" s="89" t="s">
        <v>921</v>
      </c>
      <c r="E123" s="89" t="s">
        <v>922</v>
      </c>
      <c r="F123" s="89" t="s">
        <v>923</v>
      </c>
      <c r="H123" s="92"/>
    </row>
    <row r="124" spans="1:8" ht="13.5">
      <c r="A124" s="88">
        <v>176</v>
      </c>
      <c r="B124" s="89" t="s">
        <v>304</v>
      </c>
      <c r="C124" s="89" t="s">
        <v>924</v>
      </c>
      <c r="D124" s="89" t="s">
        <v>925</v>
      </c>
      <c r="E124" s="89" t="s">
        <v>926</v>
      </c>
      <c r="F124" s="89" t="s">
        <v>927</v>
      </c>
      <c r="H124" s="92"/>
    </row>
    <row r="125" spans="1:8" ht="13.5">
      <c r="A125" s="88">
        <v>177</v>
      </c>
      <c r="B125" s="89" t="s">
        <v>305</v>
      </c>
      <c r="C125" s="89" t="s">
        <v>928</v>
      </c>
      <c r="D125" s="89" t="s">
        <v>929</v>
      </c>
      <c r="E125" s="89" t="s">
        <v>930</v>
      </c>
      <c r="F125" s="89" t="s">
        <v>931</v>
      </c>
      <c r="H125" s="92"/>
    </row>
    <row r="126" spans="1:8" ht="13.5">
      <c r="A126" s="88">
        <v>178</v>
      </c>
      <c r="B126" s="92" t="s">
        <v>299</v>
      </c>
      <c r="C126" s="89" t="s">
        <v>932</v>
      </c>
      <c r="D126" s="89" t="s">
        <v>933</v>
      </c>
      <c r="E126" s="89" t="s">
        <v>934</v>
      </c>
      <c r="F126" s="89" t="s">
        <v>935</v>
      </c>
      <c r="H126" s="92"/>
    </row>
    <row r="127" spans="1:8" ht="13.5">
      <c r="A127" s="88">
        <v>179</v>
      </c>
      <c r="B127" s="89" t="s">
        <v>936</v>
      </c>
      <c r="C127" s="89" t="s">
        <v>937</v>
      </c>
      <c r="D127" s="89" t="s">
        <v>861</v>
      </c>
      <c r="E127" s="89" t="s">
        <v>938</v>
      </c>
      <c r="F127" s="89" t="s">
        <v>939</v>
      </c>
      <c r="H127" s="92"/>
    </row>
    <row r="128" spans="1:8" ht="13.5">
      <c r="A128" s="88">
        <v>201</v>
      </c>
      <c r="B128" s="89" t="s">
        <v>306</v>
      </c>
      <c r="C128" s="89" t="s">
        <v>940</v>
      </c>
      <c r="D128" s="89" t="s">
        <v>941</v>
      </c>
      <c r="E128" s="89" t="s">
        <v>942</v>
      </c>
      <c r="F128" s="89" t="s">
        <v>943</v>
      </c>
      <c r="H128" s="92"/>
    </row>
    <row r="129" spans="1:8" ht="13.5">
      <c r="A129" s="88">
        <v>202</v>
      </c>
      <c r="B129" s="89" t="s">
        <v>307</v>
      </c>
      <c r="C129" s="89" t="s">
        <v>944</v>
      </c>
      <c r="D129" s="89" t="s">
        <v>945</v>
      </c>
      <c r="E129" s="89" t="s">
        <v>946</v>
      </c>
      <c r="F129" s="89" t="s">
        <v>947</v>
      </c>
      <c r="H129" s="92"/>
    </row>
    <row r="130" spans="1:8" ht="13.5">
      <c r="A130" s="88">
        <v>203</v>
      </c>
      <c r="B130" s="89" t="s">
        <v>308</v>
      </c>
      <c r="C130" s="89" t="s">
        <v>948</v>
      </c>
      <c r="D130" s="89" t="s">
        <v>949</v>
      </c>
      <c r="E130" s="89" t="s">
        <v>950</v>
      </c>
      <c r="F130" s="89" t="s">
        <v>951</v>
      </c>
      <c r="H130" s="92"/>
    </row>
    <row r="131" spans="1:8" ht="13.5">
      <c r="A131" s="88">
        <v>204</v>
      </c>
      <c r="B131" s="89" t="s">
        <v>309</v>
      </c>
      <c r="C131" s="89" t="s">
        <v>952</v>
      </c>
      <c r="D131" s="89" t="s">
        <v>953</v>
      </c>
      <c r="E131" s="89" t="s">
        <v>954</v>
      </c>
      <c r="F131" s="89" t="s">
        <v>955</v>
      </c>
      <c r="H131" s="92"/>
    </row>
    <row r="132" spans="1:8" ht="13.5">
      <c r="A132" s="88">
        <v>205</v>
      </c>
      <c r="B132" s="89" t="s">
        <v>310</v>
      </c>
      <c r="C132" s="89" t="s">
        <v>956</v>
      </c>
      <c r="D132" s="89" t="s">
        <v>957</v>
      </c>
      <c r="E132" s="89" t="s">
        <v>958</v>
      </c>
      <c r="F132" s="89" t="s">
        <v>959</v>
      </c>
      <c r="H132" s="92"/>
    </row>
    <row r="133" spans="1:8" ht="13.5">
      <c r="A133" s="88">
        <v>206</v>
      </c>
      <c r="B133" s="89" t="s">
        <v>311</v>
      </c>
      <c r="C133" s="89" t="s">
        <v>960</v>
      </c>
      <c r="D133" s="89" t="s">
        <v>961</v>
      </c>
      <c r="E133" s="89" t="s">
        <v>962</v>
      </c>
      <c r="F133" s="89" t="s">
        <v>963</v>
      </c>
      <c r="H133" s="92"/>
    </row>
    <row r="134" spans="1:8" ht="13.5">
      <c r="A134" s="88">
        <v>207</v>
      </c>
      <c r="B134" s="89" t="s">
        <v>312</v>
      </c>
      <c r="C134" s="89" t="s">
        <v>964</v>
      </c>
      <c r="D134" s="89" t="s">
        <v>965</v>
      </c>
      <c r="E134" s="89" t="s">
        <v>966</v>
      </c>
      <c r="F134" s="89" t="s">
        <v>967</v>
      </c>
      <c r="H134" s="92"/>
    </row>
    <row r="135" spans="1:8" ht="13.5">
      <c r="A135" s="88">
        <v>208</v>
      </c>
      <c r="B135" s="89" t="s">
        <v>332</v>
      </c>
      <c r="C135" s="89" t="s">
        <v>968</v>
      </c>
      <c r="D135" s="89" t="s">
        <v>969</v>
      </c>
      <c r="E135" s="89" t="s">
        <v>970</v>
      </c>
      <c r="F135" s="89" t="s">
        <v>971</v>
      </c>
      <c r="H135" s="92"/>
    </row>
    <row r="136" spans="1:8" ht="13.5">
      <c r="A136" s="88">
        <v>209</v>
      </c>
      <c r="B136" s="89" t="s">
        <v>334</v>
      </c>
      <c r="C136" s="89" t="s">
        <v>972</v>
      </c>
      <c r="D136" s="89" t="s">
        <v>973</v>
      </c>
      <c r="E136" s="89" t="s">
        <v>974</v>
      </c>
      <c r="F136" s="89" t="s">
        <v>975</v>
      </c>
      <c r="H136" s="92"/>
    </row>
    <row r="137" spans="1:8" ht="13.5">
      <c r="A137" s="88">
        <v>210</v>
      </c>
      <c r="B137" s="89" t="s">
        <v>335</v>
      </c>
      <c r="C137" s="89" t="s">
        <v>976</v>
      </c>
      <c r="D137" s="89" t="s">
        <v>977</v>
      </c>
      <c r="E137" s="89" t="s">
        <v>978</v>
      </c>
      <c r="F137" s="89" t="s">
        <v>979</v>
      </c>
      <c r="H137" s="92"/>
    </row>
    <row r="138" spans="1:8" ht="13.5">
      <c r="A138" s="88">
        <v>211</v>
      </c>
      <c r="B138" s="89" t="s">
        <v>313</v>
      </c>
      <c r="C138" s="89" t="s">
        <v>980</v>
      </c>
      <c r="D138" s="89" t="s">
        <v>981</v>
      </c>
      <c r="E138" s="89" t="s">
        <v>982</v>
      </c>
      <c r="F138" s="89" t="s">
        <v>983</v>
      </c>
      <c r="H138" s="92"/>
    </row>
    <row r="139" spans="1:8" ht="13.5">
      <c r="A139" s="88">
        <v>212</v>
      </c>
      <c r="B139" s="89" t="s">
        <v>314</v>
      </c>
      <c r="C139" s="89" t="s">
        <v>984</v>
      </c>
      <c r="D139" s="89" t="s">
        <v>985</v>
      </c>
      <c r="E139" s="89" t="s">
        <v>986</v>
      </c>
      <c r="F139" s="89" t="s">
        <v>987</v>
      </c>
      <c r="H139" s="92"/>
    </row>
    <row r="140" spans="1:8" ht="13.5">
      <c r="A140" s="88">
        <v>213</v>
      </c>
      <c r="B140" s="89" t="s">
        <v>315</v>
      </c>
      <c r="C140" s="89" t="s">
        <v>988</v>
      </c>
      <c r="D140" s="89" t="s">
        <v>989</v>
      </c>
      <c r="E140" s="89" t="s">
        <v>990</v>
      </c>
      <c r="F140" s="89" t="s">
        <v>991</v>
      </c>
      <c r="H140" s="92"/>
    </row>
    <row r="141" spans="1:8" ht="13.5">
      <c r="A141" s="88">
        <v>214</v>
      </c>
      <c r="B141" s="89" t="s">
        <v>992</v>
      </c>
      <c r="C141" s="89" t="s">
        <v>993</v>
      </c>
      <c r="D141" s="89" t="s">
        <v>994</v>
      </c>
      <c r="E141" s="89" t="s">
        <v>995</v>
      </c>
      <c r="F141" s="89" t="s">
        <v>996</v>
      </c>
      <c r="H141" s="92"/>
    </row>
    <row r="142" spans="1:8" ht="13.5">
      <c r="A142" s="88">
        <v>215</v>
      </c>
      <c r="B142" s="89" t="s">
        <v>328</v>
      </c>
      <c r="C142" s="89" t="s">
        <v>997</v>
      </c>
      <c r="D142" s="89" t="s">
        <v>998</v>
      </c>
      <c r="E142" s="89" t="s">
        <v>999</v>
      </c>
      <c r="F142" s="89" t="s">
        <v>1000</v>
      </c>
      <c r="H142" s="92"/>
    </row>
    <row r="143" spans="1:8" ht="13.5">
      <c r="A143" s="88">
        <v>216</v>
      </c>
      <c r="B143" s="89" t="s">
        <v>329</v>
      </c>
      <c r="C143" s="89" t="s">
        <v>1001</v>
      </c>
      <c r="D143" s="89" t="s">
        <v>1002</v>
      </c>
      <c r="E143" s="89" t="s">
        <v>1003</v>
      </c>
      <c r="F143" s="89" t="s">
        <v>1004</v>
      </c>
      <c r="H143" s="92"/>
    </row>
    <row r="144" spans="1:8" ht="13.5">
      <c r="A144" s="88">
        <v>217</v>
      </c>
      <c r="B144" s="89" t="s">
        <v>330</v>
      </c>
      <c r="C144" s="89" t="s">
        <v>1005</v>
      </c>
      <c r="D144" s="89" t="s">
        <v>1006</v>
      </c>
      <c r="E144" s="89" t="s">
        <v>1007</v>
      </c>
      <c r="F144" s="89" t="s">
        <v>1008</v>
      </c>
      <c r="H144" s="92"/>
    </row>
    <row r="145" spans="1:8" ht="13.5">
      <c r="A145" s="88">
        <v>218</v>
      </c>
      <c r="B145" s="89" t="s">
        <v>331</v>
      </c>
      <c r="C145" s="89" t="s">
        <v>1009</v>
      </c>
      <c r="D145" s="89" t="s">
        <v>1010</v>
      </c>
      <c r="E145" s="89" t="s">
        <v>1011</v>
      </c>
      <c r="F145" s="89" t="s">
        <v>1012</v>
      </c>
      <c r="H145" s="92"/>
    </row>
    <row r="146" spans="1:8" ht="13.5">
      <c r="A146" s="88">
        <v>219</v>
      </c>
      <c r="B146" s="89" t="s">
        <v>336</v>
      </c>
      <c r="C146" s="89" t="s">
        <v>1013</v>
      </c>
      <c r="D146" s="89" t="s">
        <v>1014</v>
      </c>
      <c r="E146" s="89" t="s">
        <v>1015</v>
      </c>
      <c r="F146" s="89" t="s">
        <v>1016</v>
      </c>
      <c r="H146" s="92"/>
    </row>
    <row r="147" spans="1:8" ht="13.5">
      <c r="A147" s="88">
        <v>220</v>
      </c>
      <c r="B147" s="89" t="s">
        <v>337</v>
      </c>
      <c r="C147" s="89" t="s">
        <v>1017</v>
      </c>
      <c r="D147" s="89" t="s">
        <v>1018</v>
      </c>
      <c r="E147" s="89" t="s">
        <v>1019</v>
      </c>
      <c r="F147" s="89" t="s">
        <v>1020</v>
      </c>
      <c r="H147" s="92"/>
    </row>
    <row r="148" spans="1:8" ht="13.5">
      <c r="A148" s="88">
        <v>221</v>
      </c>
      <c r="B148" s="89" t="s">
        <v>338</v>
      </c>
      <c r="C148" s="89" t="s">
        <v>1021</v>
      </c>
      <c r="D148" s="89" t="s">
        <v>1022</v>
      </c>
      <c r="E148" s="89" t="s">
        <v>1023</v>
      </c>
      <c r="F148" s="89" t="s">
        <v>1024</v>
      </c>
      <c r="H148" s="92"/>
    </row>
    <row r="149" spans="1:8" ht="13.5">
      <c r="A149" s="88">
        <v>222</v>
      </c>
      <c r="B149" s="89" t="s">
        <v>339</v>
      </c>
      <c r="C149" s="89" t="s">
        <v>1025</v>
      </c>
      <c r="D149" s="89" t="s">
        <v>1026</v>
      </c>
      <c r="E149" s="89" t="s">
        <v>1027</v>
      </c>
      <c r="F149" s="89" t="s">
        <v>1028</v>
      </c>
      <c r="H149" s="92"/>
    </row>
    <row r="150" spans="1:8" ht="13.5">
      <c r="A150" s="88">
        <v>223</v>
      </c>
      <c r="B150" s="89" t="s">
        <v>381</v>
      </c>
      <c r="C150" s="89" t="s">
        <v>1029</v>
      </c>
      <c r="D150" s="89" t="s">
        <v>1030</v>
      </c>
      <c r="E150" s="89" t="s">
        <v>1031</v>
      </c>
      <c r="F150" s="89" t="s">
        <v>1032</v>
      </c>
      <c r="H150" s="92"/>
    </row>
    <row r="151" spans="1:8" ht="13.5">
      <c r="A151" s="88">
        <v>224</v>
      </c>
      <c r="B151" s="89" t="s">
        <v>382</v>
      </c>
      <c r="C151" s="89" t="s">
        <v>1033</v>
      </c>
      <c r="D151" s="89" t="s">
        <v>1034</v>
      </c>
      <c r="E151" s="89" t="s">
        <v>1035</v>
      </c>
      <c r="F151" s="89" t="s">
        <v>1036</v>
      </c>
      <c r="H151" s="92"/>
    </row>
    <row r="152" spans="1:8" ht="13.5">
      <c r="A152" s="88">
        <v>225</v>
      </c>
      <c r="B152" s="89" t="s">
        <v>383</v>
      </c>
      <c r="C152" s="89" t="s">
        <v>1037</v>
      </c>
      <c r="D152" s="89" t="s">
        <v>1038</v>
      </c>
      <c r="E152" s="89" t="s">
        <v>1039</v>
      </c>
      <c r="F152" s="89" t="s">
        <v>1040</v>
      </c>
      <c r="H152" s="92"/>
    </row>
    <row r="153" spans="1:8" ht="13.5">
      <c r="A153" s="88">
        <v>226</v>
      </c>
      <c r="B153" s="89" t="s">
        <v>393</v>
      </c>
      <c r="C153" s="89" t="s">
        <v>1041</v>
      </c>
      <c r="D153" s="89" t="s">
        <v>1042</v>
      </c>
      <c r="E153" s="89" t="s">
        <v>1043</v>
      </c>
      <c r="F153" s="89" t="s">
        <v>1044</v>
      </c>
      <c r="H153" s="92"/>
    </row>
    <row r="154" spans="1:8" ht="13.5">
      <c r="A154" s="88">
        <v>227</v>
      </c>
      <c r="B154" s="89" t="s">
        <v>394</v>
      </c>
      <c r="C154" s="89" t="s">
        <v>1045</v>
      </c>
      <c r="D154" s="89" t="s">
        <v>1046</v>
      </c>
      <c r="E154" s="89" t="s">
        <v>1047</v>
      </c>
      <c r="F154" s="89" t="s">
        <v>1048</v>
      </c>
      <c r="H154" s="92"/>
    </row>
    <row r="155" spans="1:8" ht="13.5">
      <c r="A155" s="88">
        <v>228</v>
      </c>
      <c r="B155" s="89" t="s">
        <v>316</v>
      </c>
      <c r="C155" s="89" t="s">
        <v>1049</v>
      </c>
      <c r="D155" s="89" t="s">
        <v>1050</v>
      </c>
      <c r="E155" s="89" t="s">
        <v>1051</v>
      </c>
      <c r="F155" s="89" t="s">
        <v>1052</v>
      </c>
      <c r="H155" s="92"/>
    </row>
    <row r="156" spans="1:8" ht="13.5">
      <c r="A156" s="88">
        <v>229</v>
      </c>
      <c r="B156" s="89" t="s">
        <v>317</v>
      </c>
      <c r="C156" s="89" t="s">
        <v>1053</v>
      </c>
      <c r="D156" s="89" t="s">
        <v>1054</v>
      </c>
      <c r="E156" s="89" t="s">
        <v>1055</v>
      </c>
      <c r="F156" s="89" t="s">
        <v>1056</v>
      </c>
      <c r="H156" s="92"/>
    </row>
    <row r="157" spans="1:8" ht="13.5">
      <c r="A157" s="88">
        <v>230</v>
      </c>
      <c r="B157" s="89" t="s">
        <v>318</v>
      </c>
      <c r="C157" s="89" t="s">
        <v>1057</v>
      </c>
      <c r="D157" s="89" t="s">
        <v>1058</v>
      </c>
      <c r="E157" s="89" t="s">
        <v>1059</v>
      </c>
      <c r="F157" s="89" t="s">
        <v>1060</v>
      </c>
      <c r="H157" s="92"/>
    </row>
    <row r="158" spans="1:8" ht="13.5">
      <c r="A158" s="88">
        <v>231</v>
      </c>
      <c r="B158" s="89" t="s">
        <v>319</v>
      </c>
      <c r="C158" s="89" t="s">
        <v>1061</v>
      </c>
      <c r="D158" s="89" t="s">
        <v>1062</v>
      </c>
      <c r="E158" s="89" t="s">
        <v>1063</v>
      </c>
      <c r="F158" s="89" t="s">
        <v>1064</v>
      </c>
      <c r="H158" s="92"/>
    </row>
    <row r="159" spans="1:8" ht="13.5">
      <c r="A159" s="88">
        <v>232</v>
      </c>
      <c r="B159" s="89" t="s">
        <v>320</v>
      </c>
      <c r="C159" s="89" t="s">
        <v>1065</v>
      </c>
      <c r="D159" s="89" t="s">
        <v>1066</v>
      </c>
      <c r="E159" s="89" t="s">
        <v>1067</v>
      </c>
      <c r="F159" s="89" t="s">
        <v>1068</v>
      </c>
      <c r="H159" s="92"/>
    </row>
    <row r="160" spans="1:8" ht="13.5">
      <c r="A160" s="88">
        <v>233</v>
      </c>
      <c r="B160" s="89" t="s">
        <v>321</v>
      </c>
      <c r="C160" s="89" t="s">
        <v>1069</v>
      </c>
      <c r="D160" s="89" t="s">
        <v>1070</v>
      </c>
      <c r="E160" s="89" t="s">
        <v>1071</v>
      </c>
      <c r="F160" s="89" t="s">
        <v>1072</v>
      </c>
      <c r="H160" s="92"/>
    </row>
    <row r="161" spans="1:8" ht="13.5">
      <c r="A161" s="88">
        <v>234</v>
      </c>
      <c r="B161" s="89" t="s">
        <v>322</v>
      </c>
      <c r="C161" s="89" t="s">
        <v>1073</v>
      </c>
      <c r="D161" s="89" t="s">
        <v>1074</v>
      </c>
      <c r="E161" s="89" t="s">
        <v>1075</v>
      </c>
      <c r="F161" s="89" t="s">
        <v>1076</v>
      </c>
      <c r="H161" s="92"/>
    </row>
    <row r="162" spans="1:8" ht="13.5">
      <c r="A162" s="88">
        <v>235</v>
      </c>
      <c r="B162" s="92" t="s">
        <v>333</v>
      </c>
      <c r="C162" s="89" t="s">
        <v>1077</v>
      </c>
      <c r="D162" s="89" t="s">
        <v>1078</v>
      </c>
      <c r="E162" s="89" t="s">
        <v>1079</v>
      </c>
      <c r="F162" s="89" t="s">
        <v>1080</v>
      </c>
      <c r="H162" s="92"/>
    </row>
    <row r="163" spans="1:8" ht="13.5">
      <c r="A163" s="88">
        <v>236</v>
      </c>
      <c r="B163" s="89" t="s">
        <v>1081</v>
      </c>
      <c r="C163" s="89" t="s">
        <v>1081</v>
      </c>
      <c r="D163" s="89" t="s">
        <v>1082</v>
      </c>
      <c r="E163" s="89" t="s">
        <v>1083</v>
      </c>
      <c r="F163" s="89" t="s">
        <v>1084</v>
      </c>
      <c r="H163" s="92"/>
    </row>
    <row r="164" spans="1:8" ht="13.5">
      <c r="A164" s="88">
        <v>239</v>
      </c>
      <c r="B164" s="89" t="s">
        <v>410</v>
      </c>
      <c r="C164" s="89" t="s">
        <v>1085</v>
      </c>
      <c r="D164" s="89" t="s">
        <v>1086</v>
      </c>
      <c r="E164" s="89" t="s">
        <v>1087</v>
      </c>
      <c r="F164" s="89" t="s">
        <v>1088</v>
      </c>
      <c r="H164" s="92"/>
    </row>
    <row r="165" spans="1:8" ht="13.5">
      <c r="A165" s="88">
        <v>240</v>
      </c>
      <c r="B165" s="89" t="s">
        <v>423</v>
      </c>
      <c r="C165" s="89" t="s">
        <v>1089</v>
      </c>
      <c r="D165" s="89" t="s">
        <v>1082</v>
      </c>
      <c r="E165" s="89" t="s">
        <v>1090</v>
      </c>
      <c r="F165" s="89" t="s">
        <v>1091</v>
      </c>
      <c r="H165" s="92"/>
    </row>
    <row r="166" spans="1:8" ht="13.5">
      <c r="A166" s="88">
        <v>301</v>
      </c>
      <c r="B166" s="89" t="s">
        <v>340</v>
      </c>
      <c r="C166" s="89" t="s">
        <v>1092</v>
      </c>
      <c r="D166" s="89" t="s">
        <v>1093</v>
      </c>
      <c r="E166" s="89" t="s">
        <v>1094</v>
      </c>
      <c r="F166" s="89" t="s">
        <v>1095</v>
      </c>
      <c r="H166" s="92"/>
    </row>
    <row r="167" spans="1:8" ht="13.5">
      <c r="A167" s="88">
        <v>302</v>
      </c>
      <c r="B167" s="89" t="s">
        <v>341</v>
      </c>
      <c r="C167" s="89" t="s">
        <v>1096</v>
      </c>
      <c r="D167" s="89" t="s">
        <v>1097</v>
      </c>
      <c r="E167" s="89" t="s">
        <v>1098</v>
      </c>
      <c r="F167" s="89" t="s">
        <v>1099</v>
      </c>
      <c r="H167" s="92"/>
    </row>
    <row r="168" spans="1:8" ht="13.5">
      <c r="A168" s="88">
        <v>303</v>
      </c>
      <c r="B168" s="89" t="s">
        <v>342</v>
      </c>
      <c r="C168" s="89" t="s">
        <v>1100</v>
      </c>
      <c r="D168" s="89" t="s">
        <v>1101</v>
      </c>
      <c r="E168" s="89" t="s">
        <v>1102</v>
      </c>
      <c r="F168" s="89" t="s">
        <v>1103</v>
      </c>
      <c r="H168" s="92"/>
    </row>
    <row r="169" spans="1:8" ht="13.5">
      <c r="A169" s="88">
        <v>304</v>
      </c>
      <c r="B169" s="89" t="s">
        <v>343</v>
      </c>
      <c r="C169" s="89" t="s">
        <v>1104</v>
      </c>
      <c r="D169" s="89" t="s">
        <v>1105</v>
      </c>
      <c r="E169" s="89" t="s">
        <v>1106</v>
      </c>
      <c r="F169" s="89" t="s">
        <v>1107</v>
      </c>
      <c r="H169" s="92"/>
    </row>
    <row r="170" spans="1:8" ht="13.5">
      <c r="A170" s="88">
        <v>305</v>
      </c>
      <c r="B170" s="89" t="s">
        <v>344</v>
      </c>
      <c r="C170" s="89" t="s">
        <v>1108</v>
      </c>
      <c r="D170" s="89" t="s">
        <v>1109</v>
      </c>
      <c r="E170" s="89" t="s">
        <v>1110</v>
      </c>
      <c r="F170" s="89" t="s">
        <v>1111</v>
      </c>
      <c r="H170" s="92"/>
    </row>
    <row r="171" spans="1:8" ht="13.5">
      <c r="A171" s="88">
        <v>306</v>
      </c>
      <c r="B171" s="89" t="s">
        <v>345</v>
      </c>
      <c r="C171" s="89" t="s">
        <v>1112</v>
      </c>
      <c r="D171" s="89" t="s">
        <v>1113</v>
      </c>
      <c r="E171" s="89" t="s">
        <v>1114</v>
      </c>
      <c r="F171" s="89" t="s">
        <v>1115</v>
      </c>
      <c r="H171" s="92"/>
    </row>
    <row r="172" spans="1:8" ht="13.5">
      <c r="A172" s="88">
        <v>307</v>
      </c>
      <c r="B172" s="89" t="s">
        <v>346</v>
      </c>
      <c r="C172" s="89" t="s">
        <v>1116</v>
      </c>
      <c r="D172" s="89" t="s">
        <v>1117</v>
      </c>
      <c r="E172" s="89" t="s">
        <v>1118</v>
      </c>
      <c r="F172" s="89" t="s">
        <v>1119</v>
      </c>
      <c r="H172" s="92"/>
    </row>
    <row r="173" spans="1:8" ht="13.5">
      <c r="A173" s="88">
        <v>308</v>
      </c>
      <c r="B173" s="89" t="s">
        <v>347</v>
      </c>
      <c r="C173" s="89" t="s">
        <v>1120</v>
      </c>
      <c r="D173" s="89" t="s">
        <v>1121</v>
      </c>
      <c r="E173" s="89" t="s">
        <v>1122</v>
      </c>
      <c r="F173" s="89" t="s">
        <v>1123</v>
      </c>
      <c r="H173" s="92"/>
    </row>
    <row r="174" spans="1:8" ht="13.5">
      <c r="A174" s="88">
        <v>309</v>
      </c>
      <c r="B174" s="89" t="s">
        <v>348</v>
      </c>
      <c r="C174" s="89" t="s">
        <v>1124</v>
      </c>
      <c r="D174" s="89" t="s">
        <v>1125</v>
      </c>
      <c r="E174" s="89" t="s">
        <v>1126</v>
      </c>
      <c r="F174" s="89" t="s">
        <v>1127</v>
      </c>
      <c r="H174" s="92"/>
    </row>
    <row r="175" spans="1:8" ht="13.5">
      <c r="A175" s="88">
        <v>310</v>
      </c>
      <c r="B175" s="89" t="s">
        <v>349</v>
      </c>
      <c r="C175" s="89" t="s">
        <v>1128</v>
      </c>
      <c r="D175" s="89" t="s">
        <v>1129</v>
      </c>
      <c r="E175" s="89" t="s">
        <v>1130</v>
      </c>
      <c r="F175" s="89" t="s">
        <v>1131</v>
      </c>
      <c r="H175" s="92"/>
    </row>
    <row r="176" spans="1:8" ht="13.5">
      <c r="A176" s="88">
        <v>311</v>
      </c>
      <c r="B176" s="89" t="s">
        <v>350</v>
      </c>
      <c r="C176" s="89" t="s">
        <v>1132</v>
      </c>
      <c r="D176" s="89" t="s">
        <v>1133</v>
      </c>
      <c r="E176" s="89" t="s">
        <v>1134</v>
      </c>
      <c r="F176" s="89" t="s">
        <v>1135</v>
      </c>
      <c r="H176" s="92"/>
    </row>
    <row r="177" spans="1:8" ht="13.5">
      <c r="A177" s="88">
        <v>312</v>
      </c>
      <c r="B177" s="89" t="s">
        <v>351</v>
      </c>
      <c r="C177" s="89" t="s">
        <v>1136</v>
      </c>
      <c r="D177" s="89" t="s">
        <v>1137</v>
      </c>
      <c r="E177" s="89" t="s">
        <v>1138</v>
      </c>
      <c r="F177" s="89" t="s">
        <v>1139</v>
      </c>
      <c r="H177" s="92"/>
    </row>
    <row r="178" spans="1:8" ht="13.5">
      <c r="A178" s="88">
        <v>313</v>
      </c>
      <c r="B178" s="89" t="s">
        <v>352</v>
      </c>
      <c r="C178" s="89" t="s">
        <v>1140</v>
      </c>
      <c r="D178" s="89" t="s">
        <v>1141</v>
      </c>
      <c r="E178" s="89" t="s">
        <v>1142</v>
      </c>
      <c r="F178" s="89" t="s">
        <v>1143</v>
      </c>
      <c r="H178" s="92"/>
    </row>
    <row r="179" spans="1:8" ht="13.5">
      <c r="A179" s="88">
        <v>314</v>
      </c>
      <c r="B179" s="89" t="s">
        <v>353</v>
      </c>
      <c r="C179" s="89" t="s">
        <v>1144</v>
      </c>
      <c r="D179" s="89" t="s">
        <v>1145</v>
      </c>
      <c r="E179" s="89" t="s">
        <v>1146</v>
      </c>
      <c r="F179" s="89" t="s">
        <v>1147</v>
      </c>
      <c r="H179" s="92"/>
    </row>
    <row r="180" spans="1:8" ht="13.5">
      <c r="A180" s="88">
        <v>315</v>
      </c>
      <c r="B180" s="89" t="s">
        <v>354</v>
      </c>
      <c r="C180" s="89" t="s">
        <v>1148</v>
      </c>
      <c r="D180" s="89" t="s">
        <v>1149</v>
      </c>
      <c r="E180" s="89" t="s">
        <v>1150</v>
      </c>
      <c r="F180" s="89" t="s">
        <v>1151</v>
      </c>
      <c r="H180" s="92"/>
    </row>
    <row r="181" spans="1:8" ht="13.5">
      <c r="A181" s="88">
        <v>316</v>
      </c>
      <c r="B181" s="89" t="s">
        <v>355</v>
      </c>
      <c r="C181" s="89" t="s">
        <v>1152</v>
      </c>
      <c r="D181" s="89" t="s">
        <v>1153</v>
      </c>
      <c r="E181" s="89" t="s">
        <v>1154</v>
      </c>
      <c r="F181" s="89" t="s">
        <v>1155</v>
      </c>
      <c r="H181" s="92"/>
    </row>
    <row r="182" spans="1:8" ht="13.5">
      <c r="A182" s="88">
        <v>317</v>
      </c>
      <c r="B182" s="89" t="s">
        <v>356</v>
      </c>
      <c r="C182" s="89" t="s">
        <v>1156</v>
      </c>
      <c r="D182" s="89" t="s">
        <v>1157</v>
      </c>
      <c r="E182" s="89" t="s">
        <v>1158</v>
      </c>
      <c r="F182" s="89" t="s">
        <v>1159</v>
      </c>
      <c r="H182" s="92"/>
    </row>
    <row r="183" spans="1:8" ht="13.5">
      <c r="A183" s="88">
        <v>318</v>
      </c>
      <c r="B183" s="89" t="s">
        <v>357</v>
      </c>
      <c r="C183" s="89" t="s">
        <v>1160</v>
      </c>
      <c r="D183" s="89" t="s">
        <v>1161</v>
      </c>
      <c r="E183" s="89" t="s">
        <v>1162</v>
      </c>
      <c r="F183" s="89" t="s">
        <v>1163</v>
      </c>
      <c r="H183" s="92"/>
    </row>
    <row r="184" spans="1:8" ht="13.5">
      <c r="A184" s="88">
        <v>319</v>
      </c>
      <c r="B184" s="89" t="s">
        <v>358</v>
      </c>
      <c r="C184" s="89" t="s">
        <v>1164</v>
      </c>
      <c r="D184" s="89" t="s">
        <v>1165</v>
      </c>
      <c r="E184" s="89" t="s">
        <v>1166</v>
      </c>
      <c r="F184" s="89" t="s">
        <v>1167</v>
      </c>
      <c r="H184" s="92"/>
    </row>
    <row r="185" spans="1:8" ht="13.5">
      <c r="A185" s="88">
        <v>320</v>
      </c>
      <c r="B185" s="89" t="s">
        <v>359</v>
      </c>
      <c r="C185" s="89" t="s">
        <v>1168</v>
      </c>
      <c r="D185" s="89" t="s">
        <v>1169</v>
      </c>
      <c r="E185" s="89" t="s">
        <v>1170</v>
      </c>
      <c r="F185" s="89" t="s">
        <v>1171</v>
      </c>
      <c r="H185" s="92"/>
    </row>
    <row r="186" spans="1:8" ht="13.5">
      <c r="A186" s="88">
        <v>321</v>
      </c>
      <c r="B186" s="89" t="s">
        <v>360</v>
      </c>
      <c r="C186" s="89" t="s">
        <v>1172</v>
      </c>
      <c r="D186" s="89" t="s">
        <v>1173</v>
      </c>
      <c r="E186" s="89" t="s">
        <v>1174</v>
      </c>
      <c r="F186" s="89" t="s">
        <v>1175</v>
      </c>
      <c r="H186" s="92"/>
    </row>
    <row r="187" spans="1:8" ht="13.5">
      <c r="A187" s="88">
        <v>322</v>
      </c>
      <c r="B187" s="89" t="s">
        <v>361</v>
      </c>
      <c r="C187" s="89" t="s">
        <v>1176</v>
      </c>
      <c r="D187" s="89" t="s">
        <v>1177</v>
      </c>
      <c r="E187" s="89" t="s">
        <v>1178</v>
      </c>
      <c r="F187" s="89" t="s">
        <v>1179</v>
      </c>
      <c r="H187" s="92"/>
    </row>
    <row r="188" spans="1:8" ht="13.5">
      <c r="A188" s="88">
        <v>323</v>
      </c>
      <c r="B188" s="89" t="s">
        <v>362</v>
      </c>
      <c r="C188" s="89" t="s">
        <v>1180</v>
      </c>
      <c r="D188" s="89" t="s">
        <v>1181</v>
      </c>
      <c r="E188" s="89" t="s">
        <v>1182</v>
      </c>
      <c r="F188" s="89" t="s">
        <v>1183</v>
      </c>
      <c r="H188" s="92"/>
    </row>
    <row r="189" spans="1:8" ht="13.5">
      <c r="A189" s="88">
        <v>324</v>
      </c>
      <c r="B189" s="89" t="s">
        <v>363</v>
      </c>
      <c r="C189" s="89" t="s">
        <v>1184</v>
      </c>
      <c r="D189" s="89" t="s">
        <v>1185</v>
      </c>
      <c r="E189" s="89" t="s">
        <v>1186</v>
      </c>
      <c r="F189" s="89" t="s">
        <v>1187</v>
      </c>
      <c r="H189" s="92"/>
    </row>
    <row r="190" spans="1:8" ht="13.5">
      <c r="A190" s="88">
        <v>325</v>
      </c>
      <c r="B190" s="89" t="s">
        <v>364</v>
      </c>
      <c r="C190" s="89" t="s">
        <v>1188</v>
      </c>
      <c r="D190" s="89" t="s">
        <v>1189</v>
      </c>
      <c r="E190" s="89" t="s">
        <v>1190</v>
      </c>
      <c r="F190" s="89" t="s">
        <v>1191</v>
      </c>
      <c r="H190" s="92"/>
    </row>
    <row r="191" spans="1:8" ht="13.5">
      <c r="A191" s="88">
        <v>326</v>
      </c>
      <c r="B191" s="89" t="s">
        <v>365</v>
      </c>
      <c r="C191" s="89" t="s">
        <v>1192</v>
      </c>
      <c r="D191" s="89" t="s">
        <v>1193</v>
      </c>
      <c r="E191" s="89" t="s">
        <v>1194</v>
      </c>
      <c r="F191" s="89" t="s">
        <v>1195</v>
      </c>
      <c r="H191" s="92"/>
    </row>
    <row r="192" spans="1:8" ht="13.5">
      <c r="A192" s="88">
        <v>327</v>
      </c>
      <c r="B192" s="89" t="s">
        <v>366</v>
      </c>
      <c r="C192" s="89" t="s">
        <v>1196</v>
      </c>
      <c r="D192" s="89" t="s">
        <v>1197</v>
      </c>
      <c r="E192" s="89" t="s">
        <v>1198</v>
      </c>
      <c r="F192" s="89" t="s">
        <v>1199</v>
      </c>
      <c r="H192" s="92"/>
    </row>
    <row r="193" spans="1:8" ht="13.5">
      <c r="A193" s="88">
        <v>328</v>
      </c>
      <c r="B193" s="89" t="s">
        <v>367</v>
      </c>
      <c r="C193" s="89" t="s">
        <v>1200</v>
      </c>
      <c r="D193" s="89" t="s">
        <v>1201</v>
      </c>
      <c r="E193" s="89" t="s">
        <v>1202</v>
      </c>
      <c r="F193" s="89" t="s">
        <v>1203</v>
      </c>
      <c r="H193" s="92"/>
    </row>
    <row r="194" spans="1:8" ht="13.5">
      <c r="A194" s="88">
        <v>329</v>
      </c>
      <c r="B194" s="89" t="s">
        <v>368</v>
      </c>
      <c r="C194" s="89" t="s">
        <v>1204</v>
      </c>
      <c r="D194" s="89" t="s">
        <v>1205</v>
      </c>
      <c r="E194" s="89" t="s">
        <v>1206</v>
      </c>
      <c r="F194" s="89" t="s">
        <v>1207</v>
      </c>
      <c r="H194" s="92"/>
    </row>
    <row r="195" spans="1:8" ht="13.5">
      <c r="A195" s="88">
        <v>330</v>
      </c>
      <c r="B195" s="89" t="s">
        <v>369</v>
      </c>
      <c r="C195" s="89" t="s">
        <v>1208</v>
      </c>
      <c r="D195" s="89" t="s">
        <v>1209</v>
      </c>
      <c r="E195" s="89" t="s">
        <v>1210</v>
      </c>
      <c r="F195" s="89" t="s">
        <v>1211</v>
      </c>
      <c r="H195" s="92"/>
    </row>
    <row r="196" spans="1:8" ht="13.5">
      <c r="A196" s="88">
        <v>331</v>
      </c>
      <c r="B196" s="89" t="s">
        <v>406</v>
      </c>
      <c r="C196" s="89" t="s">
        <v>1212</v>
      </c>
      <c r="D196" s="89" t="s">
        <v>1213</v>
      </c>
      <c r="E196" s="89" t="s">
        <v>1214</v>
      </c>
      <c r="F196" s="89" t="s">
        <v>1215</v>
      </c>
      <c r="H196" s="92"/>
    </row>
    <row r="197" spans="1:8" ht="13.5">
      <c r="A197" s="88">
        <v>332</v>
      </c>
      <c r="B197" s="89" t="s">
        <v>373</v>
      </c>
      <c r="C197" s="89" t="s">
        <v>1216</v>
      </c>
      <c r="D197" s="89" t="s">
        <v>1217</v>
      </c>
      <c r="E197" s="89" t="s">
        <v>1218</v>
      </c>
      <c r="F197" s="89" t="s">
        <v>1219</v>
      </c>
      <c r="H197" s="92"/>
    </row>
    <row r="198" spans="1:8" ht="13.5">
      <c r="A198" s="88">
        <v>333</v>
      </c>
      <c r="B198" s="89" t="s">
        <v>374</v>
      </c>
      <c r="C198" s="89" t="s">
        <v>1220</v>
      </c>
      <c r="D198" s="89" t="s">
        <v>1221</v>
      </c>
      <c r="E198" s="89" t="s">
        <v>1222</v>
      </c>
      <c r="F198" s="89" t="s">
        <v>1223</v>
      </c>
      <c r="H198" s="92"/>
    </row>
    <row r="199" spans="1:8" ht="13.5">
      <c r="A199" s="88">
        <v>334</v>
      </c>
      <c r="B199" s="89" t="s">
        <v>375</v>
      </c>
      <c r="C199" s="89" t="s">
        <v>1224</v>
      </c>
      <c r="D199" s="89" t="s">
        <v>1225</v>
      </c>
      <c r="E199" s="89" t="s">
        <v>1226</v>
      </c>
      <c r="F199" s="89" t="s">
        <v>1227</v>
      </c>
      <c r="H199" s="92"/>
    </row>
    <row r="200" spans="1:8" ht="13.5">
      <c r="A200" s="88">
        <v>335</v>
      </c>
      <c r="B200" s="89" t="s">
        <v>376</v>
      </c>
      <c r="C200" s="89" t="s">
        <v>1228</v>
      </c>
      <c r="D200" s="89" t="s">
        <v>1229</v>
      </c>
      <c r="E200" s="89" t="s">
        <v>1230</v>
      </c>
      <c r="F200" s="89" t="s">
        <v>1231</v>
      </c>
      <c r="H200" s="92"/>
    </row>
    <row r="201" spans="1:8" ht="13.5">
      <c r="A201" s="88">
        <v>336</v>
      </c>
      <c r="B201" s="89" t="s">
        <v>377</v>
      </c>
      <c r="C201" s="89" t="s">
        <v>1232</v>
      </c>
      <c r="D201" s="89" t="s">
        <v>1233</v>
      </c>
      <c r="E201" s="89" t="s">
        <v>1234</v>
      </c>
      <c r="F201" s="89" t="s">
        <v>1235</v>
      </c>
      <c r="H201" s="92"/>
    </row>
    <row r="202" spans="1:8" ht="13.5">
      <c r="A202" s="88">
        <v>338</v>
      </c>
      <c r="B202" s="89" t="s">
        <v>388</v>
      </c>
      <c r="C202" s="89" t="s">
        <v>1236</v>
      </c>
      <c r="D202" s="89" t="s">
        <v>1237</v>
      </c>
      <c r="E202" s="89" t="s">
        <v>1238</v>
      </c>
      <c r="F202" s="89" t="s">
        <v>1239</v>
      </c>
      <c r="H202" s="92"/>
    </row>
    <row r="203" spans="1:8" ht="13.5">
      <c r="A203" s="88">
        <v>339</v>
      </c>
      <c r="B203" s="89" t="s">
        <v>389</v>
      </c>
      <c r="C203" s="89" t="s">
        <v>1240</v>
      </c>
      <c r="D203" s="89" t="s">
        <v>1241</v>
      </c>
      <c r="E203" s="89" t="s">
        <v>1242</v>
      </c>
      <c r="F203" s="89" t="s">
        <v>1243</v>
      </c>
      <c r="H203" s="92"/>
    </row>
    <row r="204" spans="1:8" ht="13.5">
      <c r="A204" s="88">
        <v>340</v>
      </c>
      <c r="B204" s="89" t="s">
        <v>390</v>
      </c>
      <c r="C204" s="89" t="s">
        <v>1244</v>
      </c>
      <c r="D204" s="89" t="s">
        <v>1245</v>
      </c>
      <c r="E204" s="89" t="s">
        <v>1246</v>
      </c>
      <c r="F204" s="89" t="s">
        <v>1247</v>
      </c>
      <c r="H204" s="92"/>
    </row>
    <row r="205" spans="1:8" ht="13.5">
      <c r="A205" s="88">
        <v>341</v>
      </c>
      <c r="B205" s="89" t="s">
        <v>391</v>
      </c>
      <c r="C205" s="89" t="s">
        <v>1248</v>
      </c>
      <c r="D205" s="89" t="s">
        <v>1249</v>
      </c>
      <c r="E205" s="89" t="s">
        <v>1250</v>
      </c>
      <c r="F205" s="89" t="s">
        <v>1251</v>
      </c>
      <c r="H205" s="92"/>
    </row>
    <row r="206" spans="1:8" ht="13.5">
      <c r="A206" s="88">
        <v>342</v>
      </c>
      <c r="B206" s="89" t="s">
        <v>324</v>
      </c>
      <c r="C206" s="89" t="s">
        <v>1252</v>
      </c>
      <c r="D206" s="89" t="s">
        <v>1253</v>
      </c>
      <c r="E206" s="89" t="s">
        <v>1254</v>
      </c>
      <c r="F206" s="89" t="s">
        <v>1255</v>
      </c>
      <c r="H206" s="92"/>
    </row>
    <row r="207" spans="1:8" ht="13.5">
      <c r="A207" s="88">
        <v>343</v>
      </c>
      <c r="B207" s="89" t="s">
        <v>325</v>
      </c>
      <c r="C207" s="89" t="s">
        <v>1256</v>
      </c>
      <c r="D207" s="89" t="s">
        <v>1257</v>
      </c>
      <c r="E207" s="89" t="s">
        <v>1258</v>
      </c>
      <c r="F207" s="89" t="s">
        <v>1259</v>
      </c>
      <c r="H207" s="92"/>
    </row>
    <row r="208" spans="1:8" ht="13.5">
      <c r="A208" s="88">
        <v>344</v>
      </c>
      <c r="B208" s="89" t="s">
        <v>323</v>
      </c>
      <c r="C208" s="89" t="s">
        <v>1260</v>
      </c>
      <c r="D208" s="89" t="s">
        <v>1261</v>
      </c>
      <c r="E208" s="89" t="s">
        <v>1262</v>
      </c>
      <c r="F208" s="89" t="s">
        <v>1263</v>
      </c>
      <c r="H208" s="92"/>
    </row>
    <row r="209" spans="1:8" ht="13.5">
      <c r="A209" s="88">
        <v>345</v>
      </c>
      <c r="B209" s="89" t="s">
        <v>327</v>
      </c>
      <c r="C209" s="89" t="s">
        <v>1264</v>
      </c>
      <c r="D209" s="89" t="s">
        <v>1265</v>
      </c>
      <c r="E209" s="89" t="s">
        <v>1266</v>
      </c>
      <c r="F209" s="89" t="s">
        <v>1267</v>
      </c>
      <c r="H209" s="92"/>
    </row>
    <row r="210" spans="1:8" ht="13.5">
      <c r="A210" s="88">
        <v>346</v>
      </c>
      <c r="B210" s="89" t="s">
        <v>326</v>
      </c>
      <c r="C210" s="89" t="s">
        <v>1268</v>
      </c>
      <c r="D210" s="89" t="s">
        <v>1269</v>
      </c>
      <c r="E210" s="89" t="s">
        <v>1270</v>
      </c>
      <c r="F210" s="89" t="s">
        <v>1271</v>
      </c>
      <c r="H210" s="92"/>
    </row>
    <row r="211" spans="1:8" ht="13.5">
      <c r="A211" s="88">
        <v>347</v>
      </c>
      <c r="B211" s="89" t="s">
        <v>392</v>
      </c>
      <c r="C211" s="89" t="s">
        <v>1272</v>
      </c>
      <c r="D211" s="89" t="s">
        <v>1273</v>
      </c>
      <c r="E211" s="89" t="s">
        <v>1274</v>
      </c>
      <c r="F211" s="89" t="s">
        <v>1275</v>
      </c>
      <c r="H211" s="92"/>
    </row>
    <row r="212" spans="1:8" ht="13.5">
      <c r="A212" s="88">
        <v>348</v>
      </c>
      <c r="B212" s="89" t="s">
        <v>395</v>
      </c>
      <c r="C212" s="89" t="s">
        <v>1276</v>
      </c>
      <c r="D212" s="89" t="s">
        <v>1277</v>
      </c>
      <c r="E212" s="89" t="s">
        <v>1278</v>
      </c>
      <c r="F212" s="89" t="s">
        <v>1279</v>
      </c>
      <c r="H212" s="92"/>
    </row>
    <row r="213" spans="1:8" ht="13.5">
      <c r="A213" s="88">
        <v>349</v>
      </c>
      <c r="B213" s="89" t="s">
        <v>396</v>
      </c>
      <c r="C213" s="89" t="s">
        <v>1280</v>
      </c>
      <c r="D213" s="89" t="s">
        <v>1281</v>
      </c>
      <c r="E213" s="89" t="s">
        <v>1282</v>
      </c>
      <c r="F213" s="89" t="s">
        <v>1283</v>
      </c>
      <c r="H213" s="92"/>
    </row>
    <row r="214" spans="1:8" ht="13.5">
      <c r="A214" s="88">
        <v>350</v>
      </c>
      <c r="B214" s="89" t="s">
        <v>397</v>
      </c>
      <c r="C214" s="89" t="s">
        <v>1284</v>
      </c>
      <c r="D214" s="89" t="s">
        <v>1285</v>
      </c>
      <c r="E214" s="89" t="s">
        <v>1286</v>
      </c>
      <c r="F214" s="89" t="s">
        <v>1287</v>
      </c>
      <c r="H214" s="92"/>
    </row>
    <row r="215" spans="1:8" ht="13.5">
      <c r="A215" s="88">
        <v>351</v>
      </c>
      <c r="B215" s="89" t="s">
        <v>401</v>
      </c>
      <c r="C215" s="89" t="s">
        <v>1288</v>
      </c>
      <c r="D215" s="89" t="s">
        <v>1289</v>
      </c>
      <c r="E215" s="89" t="s">
        <v>1290</v>
      </c>
      <c r="F215" s="89" t="s">
        <v>1291</v>
      </c>
      <c r="H215" s="92"/>
    </row>
    <row r="216" spans="1:8" ht="13.5">
      <c r="A216" s="88">
        <v>352</v>
      </c>
      <c r="B216" s="89" t="s">
        <v>402</v>
      </c>
      <c r="C216" s="89" t="s">
        <v>1292</v>
      </c>
      <c r="D216" s="89" t="s">
        <v>1293</v>
      </c>
      <c r="E216" s="89" t="s">
        <v>1294</v>
      </c>
      <c r="F216" s="89" t="s">
        <v>1295</v>
      </c>
      <c r="H216" s="92"/>
    </row>
    <row r="217" spans="1:8" ht="13.5">
      <c r="A217" s="88">
        <v>353</v>
      </c>
      <c r="B217" s="89" t="s">
        <v>407</v>
      </c>
      <c r="C217" s="89" t="s">
        <v>1296</v>
      </c>
      <c r="D217" s="89" t="s">
        <v>1297</v>
      </c>
      <c r="E217" s="89" t="s">
        <v>1298</v>
      </c>
      <c r="F217" s="89" t="s">
        <v>1299</v>
      </c>
      <c r="H217" s="92"/>
    </row>
    <row r="218" spans="1:8" ht="13.5">
      <c r="A218" s="88">
        <v>354</v>
      </c>
      <c r="B218" s="89" t="s">
        <v>400</v>
      </c>
      <c r="C218" s="89" t="s">
        <v>1300</v>
      </c>
      <c r="D218" s="89" t="s">
        <v>1301</v>
      </c>
      <c r="E218" s="89" t="s">
        <v>1302</v>
      </c>
      <c r="F218" s="89" t="s">
        <v>1303</v>
      </c>
      <c r="H218" s="92"/>
    </row>
    <row r="219" spans="1:8" ht="13.5">
      <c r="A219" s="88">
        <v>355</v>
      </c>
      <c r="B219" s="89" t="s">
        <v>408</v>
      </c>
      <c r="C219" s="89" t="s">
        <v>1304</v>
      </c>
      <c r="D219" s="89" t="s">
        <v>1305</v>
      </c>
      <c r="E219" s="89" t="s">
        <v>1306</v>
      </c>
      <c r="F219" s="89" t="s">
        <v>1307</v>
      </c>
      <c r="H219" s="92"/>
    </row>
    <row r="220" spans="1:8" ht="13.5">
      <c r="A220" s="88">
        <v>356</v>
      </c>
      <c r="B220" s="89" t="s">
        <v>409</v>
      </c>
      <c r="C220" s="89" t="s">
        <v>1308</v>
      </c>
      <c r="D220" s="89" t="s">
        <v>1309</v>
      </c>
      <c r="E220" s="89" t="s">
        <v>1310</v>
      </c>
      <c r="F220" s="89" t="s">
        <v>1311</v>
      </c>
      <c r="H220" s="92"/>
    </row>
    <row r="221" spans="1:8" ht="13.5">
      <c r="A221" s="88">
        <v>357</v>
      </c>
      <c r="B221" s="89" t="s">
        <v>398</v>
      </c>
      <c r="C221" s="89" t="s">
        <v>1312</v>
      </c>
      <c r="D221" s="89" t="s">
        <v>1313</v>
      </c>
      <c r="E221" s="89" t="s">
        <v>1314</v>
      </c>
      <c r="F221" s="89" t="s">
        <v>1315</v>
      </c>
      <c r="H221" s="92"/>
    </row>
    <row r="222" spans="1:8" ht="13.5">
      <c r="A222" s="88">
        <v>358</v>
      </c>
      <c r="B222" s="89" t="s">
        <v>399</v>
      </c>
      <c r="C222" s="89" t="s">
        <v>1316</v>
      </c>
      <c r="D222" s="89" t="s">
        <v>1317</v>
      </c>
      <c r="E222" s="89" t="s">
        <v>1318</v>
      </c>
      <c r="F222" s="89" t="s">
        <v>1319</v>
      </c>
      <c r="H222" s="92"/>
    </row>
    <row r="223" spans="1:8" ht="13.5">
      <c r="A223" s="88">
        <v>359</v>
      </c>
      <c r="B223" s="89" t="s">
        <v>370</v>
      </c>
      <c r="C223" s="89" t="s">
        <v>1320</v>
      </c>
      <c r="D223" s="89" t="s">
        <v>1321</v>
      </c>
      <c r="E223" s="89" t="s">
        <v>1322</v>
      </c>
      <c r="F223" s="89" t="s">
        <v>1323</v>
      </c>
      <c r="H223" s="92"/>
    </row>
    <row r="224" spans="1:8" ht="13.5">
      <c r="A224" s="88">
        <v>360</v>
      </c>
      <c r="B224" s="89" t="s">
        <v>371</v>
      </c>
      <c r="C224" s="89" t="s">
        <v>1324</v>
      </c>
      <c r="H224" s="92"/>
    </row>
    <row r="225" spans="1:8" ht="13.5">
      <c r="A225" s="88">
        <v>361</v>
      </c>
      <c r="B225" s="89" t="s">
        <v>372</v>
      </c>
      <c r="C225" s="89" t="s">
        <v>1325</v>
      </c>
      <c r="H225" s="92"/>
    </row>
    <row r="226" spans="1:8" ht="13.5">
      <c r="A226" s="88">
        <v>362</v>
      </c>
      <c r="B226" s="89" t="s">
        <v>378</v>
      </c>
      <c r="C226" s="89" t="s">
        <v>1326</v>
      </c>
      <c r="D226" s="89" t="s">
        <v>1327</v>
      </c>
      <c r="E226" s="89" t="s">
        <v>1328</v>
      </c>
      <c r="F226" s="89" t="s">
        <v>1329</v>
      </c>
      <c r="H226" s="92"/>
    </row>
    <row r="227" spans="1:8" ht="13.5">
      <c r="A227" s="88">
        <v>363</v>
      </c>
      <c r="B227" s="89" t="s">
        <v>379</v>
      </c>
      <c r="C227" s="89" t="s">
        <v>1330</v>
      </c>
      <c r="D227" s="89" t="s">
        <v>1331</v>
      </c>
      <c r="E227" s="89" t="s">
        <v>1332</v>
      </c>
      <c r="F227" s="89" t="s">
        <v>1333</v>
      </c>
      <c r="H227" s="92"/>
    </row>
    <row r="228" spans="1:8" ht="13.5">
      <c r="A228" s="88">
        <v>364</v>
      </c>
      <c r="B228" s="89" t="s">
        <v>380</v>
      </c>
      <c r="C228" s="89" t="s">
        <v>1334</v>
      </c>
      <c r="D228" s="89" t="s">
        <v>1335</v>
      </c>
      <c r="E228" s="89" t="s">
        <v>1336</v>
      </c>
      <c r="F228" s="89" t="s">
        <v>1337</v>
      </c>
      <c r="H228" s="92"/>
    </row>
    <row r="229" spans="1:8" ht="13.5">
      <c r="A229" s="88">
        <v>365</v>
      </c>
      <c r="B229" s="89" t="s">
        <v>404</v>
      </c>
      <c r="C229" s="89" t="s">
        <v>1338</v>
      </c>
      <c r="D229" s="89" t="s">
        <v>1339</v>
      </c>
      <c r="E229" s="89" t="s">
        <v>1340</v>
      </c>
      <c r="F229" s="89" t="s">
        <v>1341</v>
      </c>
      <c r="H229" s="92"/>
    </row>
    <row r="230" spans="1:8" ht="13.5">
      <c r="A230" s="88">
        <v>366</v>
      </c>
      <c r="B230" s="89" t="s">
        <v>405</v>
      </c>
      <c r="C230" s="89" t="s">
        <v>1342</v>
      </c>
      <c r="D230" s="89" t="s">
        <v>1343</v>
      </c>
      <c r="E230" s="89" t="s">
        <v>1344</v>
      </c>
      <c r="F230" s="89" t="s">
        <v>1345</v>
      </c>
      <c r="H230" s="92"/>
    </row>
    <row r="231" spans="1:8" ht="13.5">
      <c r="A231" s="88">
        <v>367</v>
      </c>
      <c r="B231" s="89" t="s">
        <v>422</v>
      </c>
      <c r="C231" s="89" t="s">
        <v>1346</v>
      </c>
      <c r="D231" s="89" t="s">
        <v>1347</v>
      </c>
      <c r="E231" s="89" t="s">
        <v>1348</v>
      </c>
      <c r="F231" s="89" t="s">
        <v>1349</v>
      </c>
      <c r="H231" s="92"/>
    </row>
    <row r="232" spans="1:8" ht="13.5">
      <c r="A232" s="88">
        <v>368</v>
      </c>
      <c r="B232" s="89" t="s">
        <v>403</v>
      </c>
      <c r="C232" s="89" t="s">
        <v>1350</v>
      </c>
      <c r="D232" s="89" t="s">
        <v>1351</v>
      </c>
      <c r="E232" s="89" t="s">
        <v>1352</v>
      </c>
      <c r="F232" s="89" t="s">
        <v>1353</v>
      </c>
      <c r="H232" s="92"/>
    </row>
    <row r="233" spans="1:8" ht="13.5">
      <c r="A233" s="88">
        <v>369</v>
      </c>
      <c r="B233" s="89" t="s">
        <v>384</v>
      </c>
      <c r="C233" s="89" t="s">
        <v>1354</v>
      </c>
      <c r="D233" s="89" t="s">
        <v>1355</v>
      </c>
      <c r="E233" s="89" t="s">
        <v>1356</v>
      </c>
      <c r="F233" s="89" t="s">
        <v>1357</v>
      </c>
      <c r="H233" s="92"/>
    </row>
    <row r="234" spans="1:8" ht="13.5">
      <c r="A234" s="88">
        <v>370</v>
      </c>
      <c r="B234" s="89" t="s">
        <v>385</v>
      </c>
      <c r="C234" s="89" t="s">
        <v>1358</v>
      </c>
      <c r="D234" s="89" t="s">
        <v>1359</v>
      </c>
      <c r="E234" s="89" t="s">
        <v>1360</v>
      </c>
      <c r="F234" s="89" t="s">
        <v>1361</v>
      </c>
      <c r="H234" s="92"/>
    </row>
    <row r="235" spans="1:8" ht="13.5">
      <c r="A235" s="88">
        <v>371</v>
      </c>
      <c r="B235" s="89" t="s">
        <v>386</v>
      </c>
      <c r="C235" s="89" t="s">
        <v>1362</v>
      </c>
      <c r="D235" s="89" t="s">
        <v>1363</v>
      </c>
      <c r="E235" s="89" t="s">
        <v>1364</v>
      </c>
      <c r="F235" s="89" t="s">
        <v>1365</v>
      </c>
      <c r="H235" s="92"/>
    </row>
    <row r="236" spans="1:8" ht="13.5">
      <c r="A236" s="88">
        <v>373</v>
      </c>
      <c r="B236" s="89" t="s">
        <v>387</v>
      </c>
      <c r="C236" s="89" t="s">
        <v>1366</v>
      </c>
      <c r="D236" s="89" t="s">
        <v>1367</v>
      </c>
      <c r="E236" s="89" t="s">
        <v>1368</v>
      </c>
      <c r="F236" s="89" t="s">
        <v>1369</v>
      </c>
      <c r="H236" s="92"/>
    </row>
    <row r="237" spans="1:8" ht="13.5">
      <c r="A237" s="88">
        <v>374</v>
      </c>
      <c r="B237" s="89" t="s">
        <v>411</v>
      </c>
      <c r="C237" s="89" t="s">
        <v>1370</v>
      </c>
      <c r="D237" s="89" t="s">
        <v>1371</v>
      </c>
      <c r="E237" s="89" t="s">
        <v>1372</v>
      </c>
      <c r="F237" s="89" t="s">
        <v>1373</v>
      </c>
      <c r="H237" s="92"/>
    </row>
    <row r="238" spans="1:8" ht="13.5">
      <c r="A238" s="88">
        <v>375</v>
      </c>
      <c r="B238" s="89" t="s">
        <v>412</v>
      </c>
      <c r="C238" s="89" t="s">
        <v>1374</v>
      </c>
      <c r="D238" s="89" t="s">
        <v>1375</v>
      </c>
      <c r="E238" s="89" t="s">
        <v>1376</v>
      </c>
      <c r="F238" s="89" t="s">
        <v>1377</v>
      </c>
      <c r="H238" s="92"/>
    </row>
    <row r="239" spans="1:8" ht="13.5">
      <c r="A239" s="88">
        <v>376</v>
      </c>
      <c r="B239" s="89" t="s">
        <v>413</v>
      </c>
      <c r="C239" s="89" t="s">
        <v>1378</v>
      </c>
      <c r="D239" s="89" t="s">
        <v>1379</v>
      </c>
      <c r="E239" s="89" t="s">
        <v>1380</v>
      </c>
      <c r="F239" s="89" t="s">
        <v>1381</v>
      </c>
      <c r="H239" s="92"/>
    </row>
    <row r="240" spans="1:8" ht="13.5">
      <c r="A240" s="88">
        <v>377</v>
      </c>
      <c r="B240" s="89" t="s">
        <v>414</v>
      </c>
      <c r="C240" s="89" t="s">
        <v>1382</v>
      </c>
      <c r="D240" s="89" t="s">
        <v>1383</v>
      </c>
      <c r="E240" s="89" t="s">
        <v>1384</v>
      </c>
      <c r="F240" s="89" t="s">
        <v>1385</v>
      </c>
      <c r="H240" s="92"/>
    </row>
    <row r="241" spans="1:8" ht="13.5">
      <c r="A241" s="88">
        <v>378</v>
      </c>
      <c r="B241" s="89" t="s">
        <v>415</v>
      </c>
      <c r="C241" s="89" t="s">
        <v>1386</v>
      </c>
      <c r="D241" s="89" t="s">
        <v>1387</v>
      </c>
      <c r="E241" s="89" t="s">
        <v>1388</v>
      </c>
      <c r="F241" s="89" t="s">
        <v>1389</v>
      </c>
      <c r="H241" s="92"/>
    </row>
    <row r="242" spans="1:8" ht="13.5">
      <c r="A242" s="88">
        <v>379</v>
      </c>
      <c r="B242" s="89" t="s">
        <v>416</v>
      </c>
      <c r="C242" s="89" t="s">
        <v>1390</v>
      </c>
      <c r="D242" s="89" t="s">
        <v>1391</v>
      </c>
      <c r="E242" s="89" t="s">
        <v>1392</v>
      </c>
      <c r="F242" s="89" t="s">
        <v>1393</v>
      </c>
      <c r="H242" s="92"/>
    </row>
    <row r="243" spans="1:8" ht="13.5">
      <c r="A243" s="88">
        <v>380</v>
      </c>
      <c r="B243" s="89" t="s">
        <v>417</v>
      </c>
      <c r="C243" s="89" t="s">
        <v>1394</v>
      </c>
      <c r="D243" s="89" t="s">
        <v>1395</v>
      </c>
      <c r="E243" s="89" t="s">
        <v>1396</v>
      </c>
      <c r="F243" s="89" t="s">
        <v>1397</v>
      </c>
      <c r="H243" s="92"/>
    </row>
    <row r="244" spans="1:8" ht="13.5">
      <c r="A244" s="88">
        <v>381</v>
      </c>
      <c r="B244" s="89" t="s">
        <v>418</v>
      </c>
      <c r="C244" s="89" t="s">
        <v>1398</v>
      </c>
      <c r="D244" s="89" t="s">
        <v>1399</v>
      </c>
      <c r="E244" s="89" t="s">
        <v>1400</v>
      </c>
      <c r="F244" s="89" t="s">
        <v>1401</v>
      </c>
      <c r="H244" s="92"/>
    </row>
    <row r="245" spans="1:8" ht="13.5">
      <c r="A245" s="88">
        <v>382</v>
      </c>
      <c r="B245" s="89" t="s">
        <v>419</v>
      </c>
      <c r="C245" s="89" t="s">
        <v>1402</v>
      </c>
      <c r="D245" s="89" t="s">
        <v>1403</v>
      </c>
      <c r="E245" s="89" t="s">
        <v>1404</v>
      </c>
      <c r="F245" s="89" t="s">
        <v>1405</v>
      </c>
      <c r="H245" s="92"/>
    </row>
    <row r="246" spans="1:8" ht="13.5">
      <c r="A246" s="88">
        <v>383</v>
      </c>
      <c r="B246" s="89" t="s">
        <v>420</v>
      </c>
      <c r="C246" s="89" t="s">
        <v>1406</v>
      </c>
      <c r="D246" s="89" t="s">
        <v>1407</v>
      </c>
      <c r="E246" s="89" t="s">
        <v>1408</v>
      </c>
      <c r="F246" s="89" t="s">
        <v>1409</v>
      </c>
      <c r="H246" s="92"/>
    </row>
    <row r="247" spans="1:8" ht="13.5">
      <c r="A247" s="88">
        <v>384</v>
      </c>
      <c r="B247" s="89" t="s">
        <v>421</v>
      </c>
      <c r="C247" s="89" t="s">
        <v>1410</v>
      </c>
      <c r="D247" s="89" t="s">
        <v>1411</v>
      </c>
      <c r="E247" s="89" t="s">
        <v>1412</v>
      </c>
      <c r="F247" s="89" t="s">
        <v>1413</v>
      </c>
      <c r="H247" s="92"/>
    </row>
    <row r="248" spans="1:8" ht="13.5">
      <c r="A248" s="88">
        <v>385</v>
      </c>
      <c r="B248" s="92" t="s">
        <v>1414</v>
      </c>
      <c r="C248" s="89" t="s">
        <v>1414</v>
      </c>
      <c r="D248" s="89" t="s">
        <v>1415</v>
      </c>
      <c r="E248" s="89" t="s">
        <v>1416</v>
      </c>
      <c r="F248" s="89" t="s">
        <v>1417</v>
      </c>
      <c r="H248" s="92"/>
    </row>
    <row r="249" spans="1:8" ht="13.5">
      <c r="A249" s="88"/>
      <c r="H249" s="92"/>
    </row>
    <row r="250" spans="1:8" ht="13.5">
      <c r="A250" s="88"/>
      <c r="H250" s="92"/>
    </row>
    <row r="251" ht="13.5">
      <c r="A251" s="88"/>
    </row>
  </sheetData>
  <sheetProtection password="DD79" sheet="1" objects="1" scenarios="1"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"/>
  <sheetViews>
    <sheetView zoomScale="75" zoomScaleNormal="75" zoomScalePageLayoutView="0" workbookViewId="0" topLeftCell="A1">
      <selection activeCell="D16" sqref="D16"/>
    </sheetView>
  </sheetViews>
  <sheetFormatPr defaultColWidth="9.00390625" defaultRowHeight="13.5"/>
  <sheetData>
    <row r="1" ht="24">
      <c r="A1" s="101" t="s">
        <v>1425</v>
      </c>
    </row>
    <row r="2" spans="1:17" ht="27" customHeight="1">
      <c r="A2" s="103" t="s">
        <v>1426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17" ht="27" customHeight="1">
      <c r="A3" s="103" t="s">
        <v>1430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</row>
    <row r="4" spans="1:17" ht="27" customHeight="1">
      <c r="A4" s="103" t="s">
        <v>1432</v>
      </c>
      <c r="O4" s="102"/>
      <c r="P4" s="102"/>
      <c r="Q4" s="102"/>
    </row>
    <row r="5" spans="1:17" ht="27" customHeight="1">
      <c r="A5" s="103" t="s">
        <v>1427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</row>
    <row r="6" spans="1:17" ht="27" customHeight="1">
      <c r="A6" s="103" t="s">
        <v>1431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</row>
    <row r="7" spans="1:17" ht="27" customHeight="1">
      <c r="A7" s="103" t="s">
        <v>1428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</row>
    <row r="8" spans="1:17" ht="27" customHeight="1">
      <c r="A8" s="103" t="s">
        <v>1429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</row>
    <row r="9" spans="1:17" ht="27" customHeight="1">
      <c r="A9" s="103" t="s">
        <v>1433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</row>
    <row r="10" spans="1:17" ht="35.25" customHeight="1">
      <c r="A10" s="103" t="s">
        <v>1434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</row>
    <row r="11" ht="21" customHeight="1">
      <c r="A11" s="103" t="s">
        <v>1437</v>
      </c>
    </row>
    <row r="12" ht="21" customHeight="1">
      <c r="A12" s="103" t="s">
        <v>1435</v>
      </c>
    </row>
    <row r="13" ht="14.25">
      <c r="A13" s="103" t="s">
        <v>1436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南雲　真一</dc:creator>
  <cp:keywords/>
  <dc:description/>
  <cp:lastModifiedBy>Nobuo Kanai</cp:lastModifiedBy>
  <cp:lastPrinted>2013-08-07T04:22:25Z</cp:lastPrinted>
  <dcterms:created xsi:type="dcterms:W3CDTF">2002-04-18T02:33:51Z</dcterms:created>
  <dcterms:modified xsi:type="dcterms:W3CDTF">2014-07-14T23:35:53Z</dcterms:modified>
  <cp:category/>
  <cp:version/>
  <cp:contentType/>
  <cp:contentStatus/>
</cp:coreProperties>
</file>